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653BC217-01C7-4DB9-8A8B-17DF9A3F1920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参考１勤務形態一覧表" sheetId="1" r:id="rId1"/>
    <sheet name="【記載例】GH" sheetId="2" r:id="rId2"/>
    <sheet name="【記載例】就Ｂ" sheetId="3" r:id="rId3"/>
    <sheet name="【記載例】生活介護" sheetId="4" r:id="rId4"/>
  </sheets>
  <definedNames>
    <definedName name="_xlnm.Print_Area" localSheetId="1">【記載例】GH!$A$2:$AS$36</definedName>
    <definedName name="_xlnm.Print_Area" localSheetId="2">【記載例】就Ｂ!$A$2:$AS$36</definedName>
    <definedName name="_xlnm.Print_Area" localSheetId="3">【記載例】生活介護!$A$2:$AS$36</definedName>
    <definedName name="_xlnm.Print_Area" localSheetId="0">参考１勤務形態一覧表!$A$2:$AU$36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6" i="2" l="1"/>
  <c r="AQ16" i="2" s="1"/>
  <c r="AR16" i="2" s="1"/>
  <c r="AP17" i="2"/>
  <c r="AQ17" i="2" s="1"/>
  <c r="AR17" i="2" s="1"/>
  <c r="AP18" i="2"/>
  <c r="AQ18" i="2" s="1"/>
  <c r="AR18" i="2" s="1"/>
  <c r="AP19" i="2"/>
  <c r="AQ19" i="2"/>
  <c r="AR19" i="2" s="1"/>
  <c r="AP20" i="2"/>
  <c r="AQ20" i="2" s="1"/>
  <c r="AR20" i="2" s="1"/>
  <c r="AP21" i="2"/>
  <c r="AQ21" i="2"/>
  <c r="AR21" i="2" s="1"/>
  <c r="AP22" i="2"/>
  <c r="AQ22" i="2"/>
  <c r="AR22" i="2" s="1"/>
  <c r="AP23" i="2"/>
  <c r="AQ23" i="2" s="1"/>
  <c r="AR23" i="2" s="1"/>
  <c r="AP24" i="2"/>
  <c r="AQ24" i="2" s="1"/>
  <c r="AR24" i="2" s="1"/>
  <c r="AP27" i="4" l="1"/>
  <c r="AQ27" i="4" s="1"/>
  <c r="AR27" i="4" s="1"/>
  <c r="AP26" i="4"/>
  <c r="AQ26" i="4" s="1"/>
  <c r="AR26" i="4" s="1"/>
  <c r="AP25" i="4"/>
  <c r="AQ25" i="4" s="1"/>
  <c r="AR25" i="4" s="1"/>
  <c r="AP24" i="4"/>
  <c r="AQ24" i="4" s="1"/>
  <c r="AR24" i="4" s="1"/>
  <c r="AP23" i="4"/>
  <c r="AQ23" i="4" s="1"/>
  <c r="AR23" i="4" s="1"/>
  <c r="AP22" i="4"/>
  <c r="AQ22" i="4" s="1"/>
  <c r="AR22" i="4" s="1"/>
  <c r="AP21" i="4"/>
  <c r="AQ21" i="4" s="1"/>
  <c r="AR21" i="4" s="1"/>
  <c r="AP20" i="4"/>
  <c r="AQ20" i="4" s="1"/>
  <c r="AR20" i="4" s="1"/>
  <c r="AP19" i="4"/>
  <c r="AQ19" i="4" s="1"/>
  <c r="AR19" i="4" s="1"/>
  <c r="AQ18" i="4"/>
  <c r="AR18" i="4" s="1"/>
  <c r="AP18" i="4"/>
  <c r="AP17" i="4"/>
  <c r="AQ17" i="4" s="1"/>
  <c r="AR17" i="4" s="1"/>
  <c r="AQ16" i="4"/>
  <c r="AR16" i="4" s="1"/>
  <c r="AP16" i="4"/>
  <c r="AP15" i="4"/>
  <c r="AQ15" i="4" s="1"/>
  <c r="AR15" i="4" s="1"/>
  <c r="AP14" i="4"/>
  <c r="AQ14" i="4" s="1"/>
  <c r="AR14" i="4" s="1"/>
  <c r="AP13" i="4"/>
  <c r="AQ13" i="4" s="1"/>
  <c r="AR13" i="4" s="1"/>
  <c r="AQ12" i="4"/>
  <c r="AR12" i="4" s="1"/>
  <c r="AP12" i="4"/>
  <c r="AP11" i="4"/>
  <c r="AQ11" i="4" s="1"/>
  <c r="AR11" i="4" s="1"/>
  <c r="AP10" i="4"/>
  <c r="AQ10" i="4" s="1"/>
  <c r="AR10" i="4" s="1"/>
  <c r="AP9" i="4"/>
  <c r="AQ9" i="4" s="1"/>
  <c r="AR9" i="4" s="1"/>
  <c r="AP8" i="4"/>
  <c r="AQ8" i="4" s="1"/>
  <c r="AR8" i="4" s="1"/>
  <c r="AC7" i="4"/>
  <c r="AJ7" i="4" s="1"/>
  <c r="AA7" i="4"/>
  <c r="AH7" i="4" s="1"/>
  <c r="AO7" i="4" s="1"/>
  <c r="Z7" i="4"/>
  <c r="AG7" i="4" s="1"/>
  <c r="AN7" i="4" s="1"/>
  <c r="Y7" i="4"/>
  <c r="AF7" i="4" s="1"/>
  <c r="AM7" i="4" s="1"/>
  <c r="X7" i="4"/>
  <c r="AE7" i="4" s="1"/>
  <c r="AL7" i="4" s="1"/>
  <c r="W7" i="4"/>
  <c r="AD7" i="4" s="1"/>
  <c r="AK7" i="4" s="1"/>
  <c r="V7" i="4"/>
  <c r="U7" i="4"/>
  <c r="AB7" i="4" s="1"/>
  <c r="AI7" i="4" s="1"/>
  <c r="AI5" i="4"/>
  <c r="AB5" i="4"/>
  <c r="U5" i="4"/>
  <c r="AP16" i="3"/>
  <c r="AQ16" i="3" s="1"/>
  <c r="AR16" i="3" s="1"/>
  <c r="AP17" i="3"/>
  <c r="AQ17" i="3" s="1"/>
  <c r="AR17" i="3" s="1"/>
  <c r="AP18" i="3"/>
  <c r="AQ18" i="3" s="1"/>
  <c r="AR18" i="3" s="1"/>
  <c r="AP19" i="3"/>
  <c r="AQ19" i="3" s="1"/>
  <c r="AR19" i="3" s="1"/>
  <c r="AP20" i="3"/>
  <c r="AQ20" i="3" s="1"/>
  <c r="AR20" i="3" s="1"/>
  <c r="AP21" i="3"/>
  <c r="AQ21" i="3" s="1"/>
  <c r="AR21" i="3" s="1"/>
  <c r="AP22" i="3"/>
  <c r="AQ22" i="3" s="1"/>
  <c r="AR22" i="3" s="1"/>
  <c r="AP23" i="3"/>
  <c r="AQ23" i="3"/>
  <c r="AR23" i="3" s="1"/>
  <c r="AP27" i="3" l="1"/>
  <c r="AQ27" i="3" s="1"/>
  <c r="AR27" i="3" s="1"/>
  <c r="AP26" i="3"/>
  <c r="AQ26" i="3" s="1"/>
  <c r="AR26" i="3" s="1"/>
  <c r="AP25" i="3"/>
  <c r="AQ25" i="3" s="1"/>
  <c r="AR25" i="3" s="1"/>
  <c r="AP24" i="3"/>
  <c r="AQ24" i="3" s="1"/>
  <c r="AR24" i="3" s="1"/>
  <c r="AP15" i="3"/>
  <c r="AQ15" i="3" s="1"/>
  <c r="AR15" i="3" s="1"/>
  <c r="AP14" i="3"/>
  <c r="AQ14" i="3" s="1"/>
  <c r="AR14" i="3" s="1"/>
  <c r="AP13" i="3"/>
  <c r="AQ13" i="3" s="1"/>
  <c r="AR13" i="3" s="1"/>
  <c r="AP12" i="3"/>
  <c r="AQ12" i="3" s="1"/>
  <c r="AR12" i="3" s="1"/>
  <c r="AP11" i="3"/>
  <c r="AQ11" i="3" s="1"/>
  <c r="AR11" i="3" s="1"/>
  <c r="AP10" i="3"/>
  <c r="AQ10" i="3" s="1"/>
  <c r="AR10" i="3" s="1"/>
  <c r="AP9" i="3"/>
  <c r="AQ9" i="3" s="1"/>
  <c r="AR9" i="3" s="1"/>
  <c r="AP8" i="3"/>
  <c r="AQ8" i="3" s="1"/>
  <c r="AR8" i="3" s="1"/>
  <c r="AM7" i="3"/>
  <c r="AF7" i="3"/>
  <c r="AB7" i="3"/>
  <c r="AI7" i="3" s="1"/>
  <c r="AA7" i="3"/>
  <c r="AH7" i="3" s="1"/>
  <c r="AO7" i="3" s="1"/>
  <c r="Z7" i="3"/>
  <c r="AG7" i="3" s="1"/>
  <c r="AN7" i="3" s="1"/>
  <c r="Y7" i="3"/>
  <c r="X7" i="3"/>
  <c r="AE7" i="3" s="1"/>
  <c r="AL7" i="3" s="1"/>
  <c r="W7" i="3"/>
  <c r="AD7" i="3" s="1"/>
  <c r="AK7" i="3" s="1"/>
  <c r="V7" i="3"/>
  <c r="AC7" i="3" s="1"/>
  <c r="AJ7" i="3" s="1"/>
  <c r="U7" i="3"/>
  <c r="AI5" i="3"/>
  <c r="AB5" i="3"/>
  <c r="U5" i="3"/>
  <c r="AP27" i="2" l="1"/>
  <c r="AQ27" i="2" s="1"/>
  <c r="AR27" i="2" s="1"/>
  <c r="AP26" i="2"/>
  <c r="AQ26" i="2" s="1"/>
  <c r="AR26" i="2" s="1"/>
  <c r="AP25" i="2"/>
  <c r="AQ25" i="2" s="1"/>
  <c r="AR25" i="2" s="1"/>
  <c r="AP15" i="2"/>
  <c r="AQ15" i="2" s="1"/>
  <c r="AR15" i="2" s="1"/>
  <c r="AP14" i="2"/>
  <c r="AQ14" i="2" s="1"/>
  <c r="AR14" i="2" s="1"/>
  <c r="AP13" i="2"/>
  <c r="AQ13" i="2" s="1"/>
  <c r="AR13" i="2" s="1"/>
  <c r="AP12" i="2"/>
  <c r="AQ12" i="2" s="1"/>
  <c r="AR12" i="2" s="1"/>
  <c r="AP11" i="2"/>
  <c r="AQ11" i="2" s="1"/>
  <c r="AR11" i="2" s="1"/>
  <c r="AP10" i="2"/>
  <c r="AQ10" i="2" s="1"/>
  <c r="AR10" i="2" s="1"/>
  <c r="AP9" i="2"/>
  <c r="AQ9" i="2" s="1"/>
  <c r="AR9" i="2" s="1"/>
  <c r="AP8" i="2"/>
  <c r="AQ8" i="2" s="1"/>
  <c r="AR8" i="2" s="1"/>
  <c r="AA7" i="2"/>
  <c r="AH7" i="2" s="1"/>
  <c r="AO7" i="2" s="1"/>
  <c r="Z7" i="2"/>
  <c r="AG7" i="2" s="1"/>
  <c r="AN7" i="2" s="1"/>
  <c r="Y7" i="2"/>
  <c r="AF7" i="2" s="1"/>
  <c r="AM7" i="2" s="1"/>
  <c r="X7" i="2"/>
  <c r="AE7" i="2" s="1"/>
  <c r="AL7" i="2" s="1"/>
  <c r="W7" i="2"/>
  <c r="AD7" i="2" s="1"/>
  <c r="AK7" i="2" s="1"/>
  <c r="V7" i="2"/>
  <c r="AC7" i="2" s="1"/>
  <c r="AJ7" i="2" s="1"/>
  <c r="U7" i="2"/>
  <c r="AB7" i="2" s="1"/>
  <c r="AI7" i="2" s="1"/>
  <c r="AI5" i="2"/>
  <c r="AB5" i="2"/>
  <c r="U5" i="2"/>
  <c r="AK5" i="1"/>
  <c r="AD5" i="1"/>
  <c r="W5" i="1"/>
  <c r="X7" i="1" l="1"/>
  <c r="AE7" i="1" s="1"/>
  <c r="AL7" i="1" s="1"/>
  <c r="Y7" i="1"/>
  <c r="AF7" i="1" s="1"/>
  <c r="AM7" i="1" s="1"/>
  <c r="Z7" i="1"/>
  <c r="AG7" i="1" s="1"/>
  <c r="AN7" i="1" s="1"/>
  <c r="AA7" i="1"/>
  <c r="AH7" i="1" s="1"/>
  <c r="AO7" i="1" s="1"/>
  <c r="AB7" i="1"/>
  <c r="AI7" i="1" s="1"/>
  <c r="AP7" i="1" s="1"/>
  <c r="AC7" i="1"/>
  <c r="AJ7" i="1" s="1"/>
  <c r="AQ7" i="1" s="1"/>
  <c r="W7" i="1"/>
  <c r="AD7" i="1" s="1"/>
  <c r="AK7" i="1" s="1"/>
  <c r="AS16" i="1"/>
  <c r="AT16" i="1" s="1"/>
  <c r="AS18" i="1"/>
  <c r="AT18" i="1" s="1"/>
  <c r="AR8" i="1" l="1"/>
  <c r="AR9" i="1"/>
  <c r="AS9" i="1" s="1"/>
  <c r="AT9" i="1" s="1"/>
  <c r="AR10" i="1"/>
  <c r="AS10" i="1" s="1"/>
  <c r="AT10" i="1" s="1"/>
  <c r="AR11" i="1"/>
  <c r="AS11" i="1" s="1"/>
  <c r="AT11" i="1" s="1"/>
  <c r="AR12" i="1"/>
  <c r="AS12" i="1" s="1"/>
  <c r="AT12" i="1" s="1"/>
  <c r="AR13" i="1"/>
  <c r="AS13" i="1" s="1"/>
  <c r="AT13" i="1" s="1"/>
  <c r="AR14" i="1"/>
  <c r="AS14" i="1" s="1"/>
  <c r="AT14" i="1" s="1"/>
  <c r="AR15" i="1"/>
  <c r="AS15" i="1" s="1"/>
  <c r="AT15" i="1" s="1"/>
  <c r="AR17" i="1"/>
  <c r="AS17" i="1" s="1"/>
  <c r="AT17" i="1" s="1"/>
  <c r="AR19" i="1"/>
  <c r="AS19" i="1" s="1"/>
  <c r="AT19" i="1" s="1"/>
  <c r="AR20" i="1"/>
  <c r="AS20" i="1" s="1"/>
  <c r="AT20" i="1" s="1"/>
  <c r="AR21" i="1"/>
  <c r="AS21" i="1" s="1"/>
  <c r="AT21" i="1" s="1"/>
  <c r="AR22" i="1"/>
  <c r="AS22" i="1" s="1"/>
  <c r="AT22" i="1" s="1"/>
  <c r="AR23" i="1"/>
  <c r="AS23" i="1" s="1"/>
  <c r="AT23" i="1" s="1"/>
  <c r="AR24" i="1"/>
  <c r="AS24" i="1" s="1"/>
  <c r="AT24" i="1" s="1"/>
  <c r="AR25" i="1"/>
  <c r="AS25" i="1" s="1"/>
  <c r="AT25" i="1" s="1"/>
  <c r="AR26" i="1"/>
  <c r="AS26" i="1" s="1"/>
  <c r="AT26" i="1" s="1"/>
  <c r="AR27" i="1"/>
  <c r="AS27" i="1" s="1"/>
  <c r="AT27" i="1" s="1"/>
  <c r="AS8" i="1" l="1"/>
  <c r="AT8" i="1" s="1"/>
</calcChain>
</file>

<file path=xl/sharedStrings.xml><?xml version="1.0" encoding="utf-8"?>
<sst xmlns="http://schemas.openxmlformats.org/spreadsheetml/2006/main" count="341" uniqueCount="112">
  <si>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1"/>
  </si>
  <si>
    <t>備考８</t>
    <rPh sb="0" eb="2">
      <t>ビコウ</t>
    </rPh>
    <phoneticPr fontId="1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</si>
  <si>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1"/>
  </si>
  <si>
    <t>備考７</t>
    <rPh sb="0" eb="2">
      <t>ビコウ</t>
    </rPh>
    <phoneticPr fontId="1"/>
  </si>
  <si>
    <t>備考６</t>
    <rPh sb="0" eb="2">
      <t>ビコウ</t>
    </rPh>
    <phoneticPr fontId="1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</si>
  <si>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1"/>
  </si>
  <si>
    <t>備考５</t>
    <rPh sb="0" eb="2">
      <t>ビコウ</t>
    </rPh>
    <phoneticPr fontId="1"/>
  </si>
  <si>
    <t>備考４</t>
    <rPh sb="0" eb="2">
      <t>ビコウ</t>
    </rPh>
    <phoneticPr fontId="1"/>
  </si>
  <si>
    <t>備考３</t>
    <rPh sb="0" eb="2">
      <t>ビコウ</t>
    </rPh>
    <phoneticPr fontId="1"/>
  </si>
  <si>
    <t>備考２</t>
    <rPh sb="0" eb="2">
      <t>ビコウ</t>
    </rPh>
    <phoneticPr fontId="1"/>
  </si>
  <si>
    <t>備考１</t>
    <rPh sb="0" eb="2">
      <t>ビコウ</t>
    </rPh>
    <phoneticPr fontId="1"/>
  </si>
  <si>
    <t>曜</t>
    <rPh sb="0" eb="1">
      <t>ヨウ</t>
    </rPh>
    <phoneticPr fontId="1"/>
  </si>
  <si>
    <t>日</t>
    <rPh sb="0" eb="1">
      <t>ニチ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</si>
  <si>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1"/>
  </si>
  <si>
    <t>週平均の勤務時間数</t>
    <rPh sb="0" eb="3">
      <t>シュウヘイキン</t>
    </rPh>
    <rPh sb="4" eb="6">
      <t>キンム</t>
    </rPh>
    <rPh sb="6" eb="9">
      <t>ジカンスウ</t>
    </rPh>
    <phoneticPr fontId="1"/>
  </si>
  <si>
    <t>４週の
合計</t>
    <rPh sb="1" eb="2">
      <t>シュウ</t>
    </rPh>
    <rPh sb="4" eb="6">
      <t>ゴウケイ</t>
    </rPh>
    <phoneticPr fontId="1"/>
  </si>
  <si>
    <t>週</t>
    <rPh sb="0" eb="1">
      <t>シュウ</t>
    </rPh>
    <phoneticPr fontId="1"/>
  </si>
  <si>
    <t>４</t>
    <phoneticPr fontId="1"/>
  </si>
  <si>
    <t>月第</t>
    <rPh sb="0" eb="1">
      <t>ツキ</t>
    </rPh>
    <rPh sb="1" eb="2">
      <t>ダイ</t>
    </rPh>
    <phoneticPr fontId="1"/>
  </si>
  <si>
    <t>３</t>
    <phoneticPr fontId="1"/>
  </si>
  <si>
    <t>２</t>
    <phoneticPr fontId="1"/>
  </si>
  <si>
    <t>１</t>
    <phoneticPr fontId="1"/>
  </si>
  <si>
    <t>氏　　名</t>
    <rPh sb="0" eb="1">
      <t>シ</t>
    </rPh>
    <rPh sb="3" eb="4">
      <t>メイ</t>
    </rPh>
    <phoneticPr fontId="1"/>
  </si>
  <si>
    <t>勤務
形態</t>
    <rPh sb="0" eb="2">
      <t>キンム</t>
    </rPh>
    <rPh sb="3" eb="5">
      <t>ケイタイ</t>
    </rPh>
    <phoneticPr fontId="1"/>
  </si>
  <si>
    <t>加算
対象の
加配</t>
    <rPh sb="0" eb="2">
      <t>カサン</t>
    </rPh>
    <rPh sb="3" eb="5">
      <t>タイショウ</t>
    </rPh>
    <rPh sb="7" eb="9">
      <t>カハイ</t>
    </rPh>
    <phoneticPr fontId="1"/>
  </si>
  <si>
    <t>職　　種</t>
    <rPh sb="0" eb="1">
      <t>ショク</t>
    </rPh>
    <rPh sb="3" eb="4">
      <t>タネ</t>
    </rPh>
    <phoneticPr fontId="1"/>
  </si>
  <si>
    <t>加算の体制</t>
    <rPh sb="0" eb="2">
      <t>カサン</t>
    </rPh>
    <rPh sb="3" eb="5">
      <t>タイセイ</t>
    </rPh>
    <phoneticPr fontId="1"/>
  </si>
  <si>
    <t>人</t>
    <rPh sb="0" eb="1">
      <t>ニン</t>
    </rPh>
    <phoneticPr fontId="1"/>
  </si>
  <si>
    <t>必要職員数</t>
    <rPh sb="0" eb="2">
      <t>ヒツヨウ</t>
    </rPh>
    <rPh sb="2" eb="5">
      <t>ショクインスウ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</si>
  <si>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</si>
  <si>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1"/>
  </si>
  <si>
    <t>定員</t>
    <rPh sb="0" eb="2">
      <t>テイイン</t>
    </rPh>
    <phoneticPr fontId="1"/>
  </si>
  <si>
    <t>サービスの種類</t>
    <rPh sb="5" eb="7">
      <t>シュルイ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</si>
  <si>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</si>
  <si>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時間</t>
    <rPh sb="0" eb="2">
      <t>ジカン</t>
    </rPh>
    <phoneticPr fontId="1"/>
  </si>
  <si>
    <t>常勤週</t>
    <rPh sb="0" eb="2">
      <t>ジョウキン</t>
    </rPh>
    <rPh sb="2" eb="3">
      <t>シュウ</t>
    </rPh>
    <phoneticPr fontId="1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</si>
  <si>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1"/>
  </si>
  <si>
    <t>(参考様式　１）</t>
    <rPh sb="1" eb="3">
      <t>サンコウ</t>
    </rPh>
    <rPh sb="3" eb="5">
      <t>ヨウシキ</t>
    </rPh>
    <phoneticPr fontId="1"/>
  </si>
  <si>
    <t>　</t>
    <phoneticPr fontId="1"/>
  </si>
  <si>
    <t>月</t>
  </si>
  <si>
    <t>　</t>
  </si>
  <si>
    <r>
      <t>職種ごとに</t>
    </r>
    <r>
      <rPr>
        <b/>
        <sz val="12"/>
        <rFont val="HGPｺﾞｼｯｸE"/>
        <family val="3"/>
        <charset val="128"/>
      </rPr>
      <t>Ａ</t>
    </r>
    <r>
      <rPr>
        <sz val="11"/>
        <rFont val="HGPｺﾞｼｯｸE"/>
        <family val="3"/>
        <charset val="128"/>
      </rPr>
      <t>（常勤・専従）、</t>
    </r>
    <r>
      <rPr>
        <b/>
        <sz val="12"/>
        <rFont val="HGPｺﾞｼｯｸE"/>
        <family val="3"/>
        <charset val="128"/>
      </rPr>
      <t>Ｂ</t>
    </r>
    <r>
      <rPr>
        <sz val="11"/>
        <rFont val="HGPｺﾞｼｯｸE"/>
        <family val="3"/>
        <charset val="128"/>
      </rPr>
      <t>（常勤・兼務）、</t>
    </r>
    <r>
      <rPr>
        <b/>
        <sz val="12"/>
        <rFont val="HGPｺﾞｼｯｸE"/>
        <family val="3"/>
        <charset val="128"/>
      </rPr>
      <t>Ｃ</t>
    </r>
    <r>
      <rPr>
        <sz val="11"/>
        <rFont val="HGPｺﾞｼｯｸE"/>
        <family val="3"/>
        <charset val="128"/>
      </rPr>
      <t>（常勤以外・専従）、</t>
    </r>
    <r>
      <rPr>
        <b/>
        <sz val="12"/>
        <rFont val="HGPｺﾞｼｯｸE"/>
        <family val="3"/>
        <charset val="128"/>
      </rPr>
      <t>Ｄ</t>
    </r>
    <r>
      <rPr>
        <sz val="11"/>
        <rFont val="HGPｺﾞｼｯｸE"/>
        <family val="3"/>
        <charset val="128"/>
      </rPr>
      <t>（常勤以外・兼務）の区分ごとにまとめて記入し、「週平均の勤務時間」については、</t>
    </r>
    <r>
      <rPr>
        <b/>
        <sz val="12"/>
        <rFont val="HGPｺﾞｼｯｸE"/>
        <family val="3"/>
        <charset val="128"/>
      </rPr>
      <t>職種ごとに小計して下さい。</t>
    </r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1"/>
  </si>
  <si>
    <r>
      <t>常勤換算が必要な職種は、職種ごとにＡ～Ｄの「週平均の勤務時間」をすべて足し、常勤者が勤務すべき時間数で除し「常勤換算後の人数」を算出します。　</t>
    </r>
    <r>
      <rPr>
        <b/>
        <sz val="12"/>
        <color rgb="FFFF0000"/>
        <rFont val="HGPｺﾞｼｯｸE"/>
        <family val="3"/>
        <charset val="128"/>
      </rPr>
      <t/>
    </r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2" eb="44">
      <t>キンム</t>
    </rPh>
    <rPh sb="47" eb="50">
      <t>ジカンスウ</t>
    </rPh>
    <rPh sb="51" eb="52">
      <t>ジョ</t>
    </rPh>
    <rPh sb="54" eb="56">
      <t>ジョウキン</t>
    </rPh>
    <rPh sb="56" eb="58">
      <t>カンサン</t>
    </rPh>
    <rPh sb="58" eb="59">
      <t>ゴ</t>
    </rPh>
    <rPh sb="60" eb="62">
      <t>ニンズウ</t>
    </rPh>
    <rPh sb="64" eb="66">
      <t>サンシュツ</t>
    </rPh>
    <phoneticPr fontId="1"/>
  </si>
  <si>
    <r>
      <rPr>
        <b/>
        <sz val="12"/>
        <color rgb="FFFF0000"/>
        <rFont val="HGPｺﾞｼｯｸE"/>
        <family val="3"/>
        <charset val="128"/>
      </rPr>
      <t>最上部右側の色付きセル</t>
    </r>
    <r>
      <rPr>
        <sz val="11"/>
        <rFont val="HGPｺﾞｼｯｸE"/>
        <family val="3"/>
        <charset val="128"/>
      </rPr>
      <t>へ「常勤者の週平均の勤務時間」を必ず入力してください。（常勤換算数が自動計算され、人員基準計算ミスを減らすことができます。）</t>
    </r>
    <rPh sb="27" eb="28">
      <t>カナラ</t>
    </rPh>
    <rPh sb="39" eb="41">
      <t>ジョウキン</t>
    </rPh>
    <rPh sb="41" eb="43">
      <t>カンサン</t>
    </rPh>
    <rPh sb="43" eb="44">
      <t>スウ</t>
    </rPh>
    <rPh sb="45" eb="49">
      <t>ジドウケイサン</t>
    </rPh>
    <rPh sb="52" eb="54">
      <t>ジンイン</t>
    </rPh>
    <rPh sb="54" eb="56">
      <t>キジュン</t>
    </rPh>
    <rPh sb="56" eb="58">
      <t>ケイサン</t>
    </rPh>
    <rPh sb="61" eb="62">
      <t>ヘ</t>
    </rPh>
    <phoneticPr fontId="1"/>
  </si>
  <si>
    <t>備考
（職種別の
小計も記入）</t>
    <rPh sb="0" eb="2">
      <t>ビコウ</t>
    </rPh>
    <rPh sb="4" eb="6">
      <t>ショクシュ</t>
    </rPh>
    <rPh sb="6" eb="7">
      <t>ベツ</t>
    </rPh>
    <rPh sb="9" eb="11">
      <t>ショウケイ</t>
    </rPh>
    <rPh sb="12" eb="14">
      <t>キニュウ</t>
    </rPh>
    <phoneticPr fontId="1"/>
  </si>
  <si>
    <t>該当する日（事業開始日・変更日（毎月１日））から４週間の状況（必ず時間数）を入力してください。　申請する事業・施設に係る従業者全員（管理者含む）について、４週間分の勤務すべき時間数を入力して下さい。</t>
    <rPh sb="0" eb="2">
      <t>ガイトウ</t>
    </rPh>
    <rPh sb="4" eb="5">
      <t>ヒ</t>
    </rPh>
    <rPh sb="6" eb="8">
      <t>ジギョウ</t>
    </rPh>
    <rPh sb="8" eb="11">
      <t>カイシビ</t>
    </rPh>
    <rPh sb="12" eb="15">
      <t>ヘンコウビ</t>
    </rPh>
    <rPh sb="16" eb="18">
      <t>マイツキ</t>
    </rPh>
    <rPh sb="19" eb="20">
      <t>ニチ</t>
    </rPh>
    <rPh sb="25" eb="27">
      <t>シュウカン</t>
    </rPh>
    <rPh sb="28" eb="30">
      <t>ジョウキョウ</t>
    </rPh>
    <rPh sb="31" eb="32">
      <t>カナラ</t>
    </rPh>
    <rPh sb="33" eb="36">
      <t>ジカンスウ</t>
    </rPh>
    <rPh sb="38" eb="40">
      <t>ニュウリョク</t>
    </rPh>
    <rPh sb="91" eb="93">
      <t>ニュウリョク</t>
    </rPh>
    <phoneticPr fontId="1"/>
  </si>
  <si>
    <t>必ず入力してください！
↓↓↓</t>
    <rPh sb="0" eb="1">
      <t>カナラ</t>
    </rPh>
    <rPh sb="2" eb="4">
      <t>ニュウリョク</t>
    </rPh>
    <phoneticPr fontId="1"/>
  </si>
  <si>
    <r>
      <rPr>
        <b/>
        <sz val="12"/>
        <color rgb="FFFF0000"/>
        <rFont val="HGPｺﾞｼｯｸE"/>
        <family val="3"/>
        <charset val="128"/>
      </rPr>
      <t>夜間支援員を兼務する従業者</t>
    </r>
    <r>
      <rPr>
        <sz val="11"/>
        <rFont val="HGPｺﾞｼｯｸE"/>
        <family val="3"/>
        <charset val="128"/>
      </rPr>
      <t>については、該当日（夜間支援員としての勤務日）を</t>
    </r>
    <r>
      <rPr>
        <b/>
        <sz val="12"/>
        <rFont val="HGPｺﾞｼｯｸE"/>
        <family val="3"/>
        <charset val="128"/>
      </rPr>
      <t>網かけ（グレー等）</t>
    </r>
    <r>
      <rPr>
        <sz val="11"/>
        <rFont val="HGPｺﾞｼｯｸE"/>
        <family val="3"/>
        <charset val="128"/>
      </rPr>
      <t>をして、夜間支援員として勤務しない日と区別できるようにしてください。　</t>
    </r>
    <rPh sb="44" eb="45">
      <t>トウ</t>
    </rPh>
    <phoneticPr fontId="1"/>
  </si>
  <si>
    <t>　グループホーム大阪</t>
    <rPh sb="8" eb="10">
      <t>オオサカ</t>
    </rPh>
    <phoneticPr fontId="1"/>
  </si>
  <si>
    <t>　共同生活援助</t>
    <rPh sb="1" eb="7">
      <t>キョウドウセイカツエンジョ</t>
    </rPh>
    <phoneticPr fontId="1"/>
  </si>
  <si>
    <t>管理者</t>
  </si>
  <si>
    <t>Ａ</t>
  </si>
  <si>
    <t>〇〇　〇〇</t>
    <phoneticPr fontId="1"/>
  </si>
  <si>
    <t>１０</t>
  </si>
  <si>
    <t>木</t>
  </si>
  <si>
    <t>金</t>
  </si>
  <si>
    <t>土</t>
  </si>
  <si>
    <t>日</t>
  </si>
  <si>
    <t>火</t>
  </si>
  <si>
    <t>水</t>
  </si>
  <si>
    <t>サービス管理責任者</t>
  </si>
  <si>
    <t>Ｃ</t>
  </si>
  <si>
    <t>◆◆　◆◆</t>
    <phoneticPr fontId="1"/>
  </si>
  <si>
    <t>世話人</t>
  </si>
  <si>
    <t>△△　△△</t>
    <phoneticPr fontId="1"/>
  </si>
  <si>
    <t>××　××</t>
    <phoneticPr fontId="1"/>
  </si>
  <si>
    <t>生活支援員</t>
  </si>
  <si>
    <t>▽▽　▽▽</t>
    <phoneticPr fontId="1"/>
  </si>
  <si>
    <t>●●　●●</t>
    <phoneticPr fontId="1"/>
  </si>
  <si>
    <t>小計1.1</t>
    <rPh sb="0" eb="2">
      <t>ショウケイ</t>
    </rPh>
    <phoneticPr fontId="1"/>
  </si>
  <si>
    <r>
      <rPr>
        <sz val="16"/>
        <rFont val="BIZ UDPゴシック"/>
        <family val="3"/>
        <charset val="128"/>
      </rPr>
      <t>Excelへ</t>
    </r>
    <r>
      <rPr>
        <sz val="16"/>
        <color rgb="FFFF0000"/>
        <rFont val="BIZ UDPゴシック"/>
        <family val="3"/>
        <charset val="128"/>
      </rPr>
      <t>直接入力↓</t>
    </r>
    <r>
      <rPr>
        <sz val="12"/>
        <rFont val="BIZ UDPゴシック"/>
        <family val="3"/>
        <charset val="128"/>
      </rPr>
      <t>のうえ作成・提出していただくよう、皆様のご協力をお願いします。（合計数・週平均・常勤換算数が自動計算され、基準人員の計算間違いが防げます。）</t>
    </r>
    <rPh sb="6" eb="8">
      <t>チョクセツ</t>
    </rPh>
    <rPh sb="8" eb="10">
      <t>ニュウリョク</t>
    </rPh>
    <rPh sb="14" eb="16">
      <t>サクセイ</t>
    </rPh>
    <rPh sb="17" eb="19">
      <t>テイシュツ</t>
    </rPh>
    <rPh sb="28" eb="30">
      <t>ミナサマ</t>
    </rPh>
    <rPh sb="32" eb="34">
      <t>キョウリョク</t>
    </rPh>
    <rPh sb="36" eb="37">
      <t>ネガ</t>
    </rPh>
    <rPh sb="43" eb="46">
      <t>ゴウケイスウ</t>
    </rPh>
    <rPh sb="47" eb="48">
      <t>シュウ</t>
    </rPh>
    <rPh sb="48" eb="50">
      <t>ヘイキン</t>
    </rPh>
    <rPh sb="51" eb="53">
      <t>ジョウキン</t>
    </rPh>
    <rPh sb="53" eb="55">
      <t>カンサン</t>
    </rPh>
    <rPh sb="55" eb="56">
      <t>スウ</t>
    </rPh>
    <rPh sb="57" eb="61">
      <t>ジドウケイサン</t>
    </rPh>
    <rPh sb="64" eb="66">
      <t>キジュン</t>
    </rPh>
    <rPh sb="66" eb="68">
      <t>ジンイン</t>
    </rPh>
    <rPh sb="69" eb="71">
      <t>ケイサン</t>
    </rPh>
    <rPh sb="71" eb="73">
      <t>マチガ</t>
    </rPh>
    <rPh sb="75" eb="76">
      <t>フセ</t>
    </rPh>
    <phoneticPr fontId="1"/>
  </si>
  <si>
    <t>人</t>
    <rPh sb="0" eb="1">
      <t>ニン</t>
    </rPh>
    <phoneticPr fontId="1"/>
  </si>
  <si>
    <t>事業所・施設名称</t>
    <rPh sb="0" eb="3">
      <t>ジギョウショ</t>
    </rPh>
    <rPh sb="4" eb="6">
      <t>シセツ</t>
    </rPh>
    <rPh sb="6" eb="8">
      <t>メイショウ</t>
    </rPh>
    <phoneticPr fontId="1"/>
  </si>
  <si>
    <t>４週
合計</t>
    <rPh sb="1" eb="2">
      <t>シュウ</t>
    </rPh>
    <rPh sb="3" eb="5">
      <t>ゴウケイ</t>
    </rPh>
    <phoneticPr fontId="1"/>
  </si>
  <si>
    <t>週平均
勤務
時間数</t>
    <rPh sb="0" eb="3">
      <t>シュウヘイキン</t>
    </rPh>
    <rPh sb="4" eb="6">
      <t>キンム</t>
    </rPh>
    <rPh sb="7" eb="10">
      <t>ジカンスウ</t>
    </rPh>
    <phoneticPr fontId="1"/>
  </si>
  <si>
    <t>常勤
換算
人数</t>
    <rPh sb="0" eb="2">
      <t>ジョウキン</t>
    </rPh>
    <rPh sb="3" eb="5">
      <t>カンサン</t>
    </rPh>
    <rPh sb="6" eb="7">
      <t>ヒト</t>
    </rPh>
    <rPh sb="7" eb="8">
      <t>カズ</t>
    </rPh>
    <phoneticPr fontId="1"/>
  </si>
  <si>
    <t>　夜間支援体制加算</t>
    <rPh sb="1" eb="3">
      <t>ヤカン</t>
    </rPh>
    <rPh sb="3" eb="5">
      <t>シエン</t>
    </rPh>
    <rPh sb="5" eb="7">
      <t>タイセイ</t>
    </rPh>
    <rPh sb="7" eb="9">
      <t>カサン</t>
    </rPh>
    <phoneticPr fontId="1"/>
  </si>
  <si>
    <t>　ワークスタジオ大阪</t>
    <rPh sb="8" eb="10">
      <t>オオサカ</t>
    </rPh>
    <phoneticPr fontId="1"/>
  </si>
  <si>
    <t>就労継続支援B型</t>
    <rPh sb="0" eb="4">
      <t>シュウロウケイゾク</t>
    </rPh>
    <rPh sb="4" eb="6">
      <t>シエン</t>
    </rPh>
    <rPh sb="7" eb="8">
      <t>ガタ</t>
    </rPh>
    <phoneticPr fontId="1"/>
  </si>
  <si>
    <t>目標工賃達成指導員配置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phoneticPr fontId="1"/>
  </si>
  <si>
    <t>Ｂ</t>
  </si>
  <si>
    <t>管理者兼サービス管理責任者</t>
  </si>
  <si>
    <t>職業指導員</t>
  </si>
  <si>
    <t>小計1.0</t>
    <rPh sb="0" eb="2">
      <t>ショウケイ</t>
    </rPh>
    <phoneticPr fontId="1"/>
  </si>
  <si>
    <t>◇◇　◇◇</t>
    <phoneticPr fontId="1"/>
  </si>
  <si>
    <t>小計1.3</t>
    <rPh sb="0" eb="2">
      <t>ショウケイ</t>
    </rPh>
    <phoneticPr fontId="1"/>
  </si>
  <si>
    <t>目標工賃達成指導員</t>
  </si>
  <si>
    <t>▼▼　▼▼</t>
    <phoneticPr fontId="1"/>
  </si>
  <si>
    <t>◎◎　◎◎</t>
    <phoneticPr fontId="1"/>
  </si>
  <si>
    <t>Ⅰ型（４：１）</t>
    <rPh sb="1" eb="2">
      <t>ガタ</t>
    </rPh>
    <phoneticPr fontId="1"/>
  </si>
  <si>
    <t>Ⅲ型（２．５：１）</t>
    <rPh sb="1" eb="2">
      <t>ガタ</t>
    </rPh>
    <phoneticPr fontId="1"/>
  </si>
  <si>
    <t>生活介護</t>
    <rPh sb="0" eb="4">
      <t>セイカツカイゴ</t>
    </rPh>
    <phoneticPr fontId="1"/>
  </si>
  <si>
    <t>Ⅰ型（７．５：１）</t>
    <rPh sb="1" eb="2">
      <t>ガタ</t>
    </rPh>
    <phoneticPr fontId="1"/>
  </si>
  <si>
    <t>食事提供体制加算</t>
    <rPh sb="0" eb="4">
      <t>ショクジテイキョウ</t>
    </rPh>
    <rPh sb="4" eb="6">
      <t>タイセイ</t>
    </rPh>
    <rPh sb="6" eb="8">
      <t>カサン</t>
    </rPh>
    <phoneticPr fontId="1"/>
  </si>
  <si>
    <t>　ライフプレイス大阪</t>
    <rPh sb="8" eb="10">
      <t>オオサカ</t>
    </rPh>
    <phoneticPr fontId="1"/>
  </si>
  <si>
    <t>小計1.9</t>
    <rPh sb="0" eb="2">
      <t>ショウケイ</t>
    </rPh>
    <phoneticPr fontId="1"/>
  </si>
  <si>
    <t>看護職員</t>
  </si>
  <si>
    <t>医師</t>
  </si>
  <si>
    <t>調理員</t>
  </si>
  <si>
    <t>◎◎　◎◎</t>
    <phoneticPr fontId="1"/>
  </si>
  <si>
    <t>◇◇　◇◇</t>
    <phoneticPr fontId="1"/>
  </si>
  <si>
    <t>Ａホーム</t>
    <phoneticPr fontId="1"/>
  </si>
  <si>
    <t>Ｂホーム</t>
    <phoneticPr fontId="1"/>
  </si>
  <si>
    <t>備考
（職種別の小計・
担当住居も記入）</t>
    <rPh sb="0" eb="2">
      <t>ビコウ</t>
    </rPh>
    <rPh sb="4" eb="6">
      <t>ショクシュ</t>
    </rPh>
    <rPh sb="6" eb="7">
      <t>ベツ</t>
    </rPh>
    <rPh sb="8" eb="10">
      <t>ショウケイ</t>
    </rPh>
    <rPh sb="12" eb="14">
      <t>タントウ</t>
    </rPh>
    <rPh sb="14" eb="16">
      <t>ジュウキョ</t>
    </rPh>
    <rPh sb="17" eb="19">
      <t>キニュウ</t>
    </rPh>
    <phoneticPr fontId="1"/>
  </si>
  <si>
    <t>小計2.4</t>
    <rPh sb="0" eb="2">
      <t>ショウケイ</t>
    </rPh>
    <phoneticPr fontId="1"/>
  </si>
  <si>
    <t>※※　※※</t>
    <phoneticPr fontId="1"/>
  </si>
  <si>
    <t>Ａホーム・Ｂホーム</t>
    <phoneticPr fontId="1"/>
  </si>
  <si>
    <t>小計2.0</t>
    <rPh sb="0" eb="2">
      <t>ショウケイ</t>
    </rPh>
    <phoneticPr fontId="1"/>
  </si>
  <si>
    <r>
      <t>※複数の住居がある場合、下記のとおり、勤務形態一覧表は</t>
    </r>
    <r>
      <rPr>
        <b/>
        <sz val="12"/>
        <color rgb="FFFF0000"/>
        <rFont val="BIZ UDPゴシック"/>
        <family val="3"/>
        <charset val="128"/>
      </rPr>
      <t>まとめて作成</t>
    </r>
    <r>
      <rPr>
        <b/>
        <sz val="12"/>
        <rFont val="BIZ UDPゴシック"/>
        <family val="3"/>
        <charset val="128"/>
      </rPr>
      <t>をお願いします。</t>
    </r>
    <rPh sb="1" eb="3">
      <t>フクスウ</t>
    </rPh>
    <rPh sb="4" eb="6">
      <t>ジュウキョ</t>
    </rPh>
    <rPh sb="9" eb="11">
      <t>バアイ</t>
    </rPh>
    <rPh sb="12" eb="14">
      <t>カキ</t>
    </rPh>
    <rPh sb="19" eb="23">
      <t>キンムケイタイ</t>
    </rPh>
    <rPh sb="23" eb="26">
      <t>イチランヒョウ</t>
    </rPh>
    <rPh sb="31" eb="33">
      <t>サクセイ</t>
    </rPh>
    <rPh sb="35" eb="36">
      <t>ネガ</t>
    </rPh>
    <phoneticPr fontId="1"/>
  </si>
  <si>
    <t>備考
（職種別の小計/
GHの担当住居も記入）</t>
    <rPh sb="0" eb="2">
      <t>ビコウ</t>
    </rPh>
    <rPh sb="4" eb="6">
      <t>ショクシュ</t>
    </rPh>
    <rPh sb="6" eb="7">
      <t>ベツ</t>
    </rPh>
    <rPh sb="8" eb="10">
      <t>ショウケイ</t>
    </rPh>
    <rPh sb="15" eb="17">
      <t>タントウ</t>
    </rPh>
    <rPh sb="17" eb="19">
      <t>ジュウキョ</t>
    </rPh>
    <rPh sb="20" eb="22">
      <t>キニュウ</t>
    </rPh>
    <phoneticPr fontId="1"/>
  </si>
  <si>
    <t>　　↑常勤換算は小数点2以下切り捨て</t>
    <phoneticPr fontId="1"/>
  </si>
  <si>
    <t>　↑常勤換算は小数点2以下切り捨て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</si>
</sst>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.00_);[Red]\(0.0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12"/>
      <name val="HGPｺﾞｼｯｸE"/>
      <family val="3"/>
      <charset val="128"/>
    </font>
    <font>
      <b/>
      <u/>
      <sz val="11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2"/>
      <name val="HGPｺﾞｼｯｸE"/>
      <family val="3"/>
      <charset val="128"/>
    </font>
    <font>
      <b/>
      <sz val="11"/>
      <name val="HGPｺﾞｼｯｸE"/>
      <family val="3"/>
      <charset val="128"/>
    </font>
    <font>
      <b/>
      <sz val="16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2"/>
      <color rgb="FFFFFF0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2" fillId="0" borderId="43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9" fillId="2" borderId="27" xfId="0" applyFont="1" applyFill="1" applyBorder="1" applyAlignment="1">
      <alignment horizontal="right" vertical="center"/>
    </xf>
    <xf numFmtId="176" fontId="9" fillId="2" borderId="27" xfId="0" applyNumberFormat="1" applyFont="1" applyFill="1" applyBorder="1">
      <alignment vertical="center"/>
    </xf>
    <xf numFmtId="0" fontId="9" fillId="2" borderId="27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2" fillId="0" borderId="47" xfId="0" quotePrefix="1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59" xfId="0" applyNumberFormat="1" applyFont="1" applyBorder="1" applyAlignment="1">
      <alignment vertical="center"/>
    </xf>
    <xf numFmtId="177" fontId="2" fillId="0" borderId="60" xfId="0" applyNumberFormat="1" applyFont="1" applyBorder="1" applyAlignment="1">
      <alignment vertical="center"/>
    </xf>
    <xf numFmtId="177" fontId="2" fillId="0" borderId="61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177" fontId="2" fillId="5" borderId="14" xfId="0" applyNumberFormat="1" applyFont="1" applyFill="1" applyBorder="1">
      <alignment vertical="center"/>
    </xf>
    <xf numFmtId="177" fontId="2" fillId="5" borderId="9" xfId="0" quotePrefix="1" applyNumberFormat="1" applyFont="1" applyFill="1" applyBorder="1" applyAlignment="1">
      <alignment horizontal="right" vertical="center"/>
    </xf>
    <xf numFmtId="177" fontId="2" fillId="5" borderId="9" xfId="0" applyNumberFormat="1" applyFont="1" applyFill="1" applyBorder="1">
      <alignment vertical="center"/>
    </xf>
    <xf numFmtId="177" fontId="2" fillId="5" borderId="3" xfId="0" applyNumberFormat="1" applyFont="1" applyFill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8" fontId="2" fillId="0" borderId="53" xfId="0" applyNumberFormat="1" applyFont="1" applyBorder="1" applyAlignment="1">
      <alignment vertical="center" shrinkToFit="1"/>
    </xf>
    <xf numFmtId="178" fontId="2" fillId="0" borderId="54" xfId="0" applyNumberFormat="1" applyFont="1" applyBorder="1" applyAlignment="1">
      <alignment vertical="center" shrinkToFit="1"/>
    </xf>
    <xf numFmtId="178" fontId="2" fillId="0" borderId="55" xfId="0" applyNumberFormat="1" applyFont="1" applyBorder="1" applyAlignment="1">
      <alignment vertical="center" shrinkToFit="1"/>
    </xf>
    <xf numFmtId="178" fontId="2" fillId="0" borderId="47" xfId="0" quotePrefix="1" applyNumberFormat="1" applyFont="1" applyBorder="1" applyAlignment="1">
      <alignment vertical="center" shrinkToFit="1"/>
    </xf>
    <xf numFmtId="178" fontId="2" fillId="0" borderId="48" xfId="0" applyNumberFormat="1" applyFont="1" applyBorder="1" applyAlignment="1">
      <alignment vertical="center" shrinkToFit="1"/>
    </xf>
    <xf numFmtId="178" fontId="2" fillId="0" borderId="49" xfId="0" quotePrefix="1" applyNumberFormat="1" applyFont="1" applyBorder="1" applyAlignment="1">
      <alignment vertical="center" shrinkToFit="1"/>
    </xf>
    <xf numFmtId="178" fontId="2" fillId="0" borderId="47" xfId="0" applyNumberFormat="1" applyFont="1" applyBorder="1" applyAlignment="1">
      <alignment vertical="center" shrinkToFit="1"/>
    </xf>
    <xf numFmtId="178" fontId="2" fillId="0" borderId="49" xfId="0" applyNumberFormat="1" applyFont="1" applyBorder="1" applyAlignment="1">
      <alignment vertical="center" shrinkToFit="1"/>
    </xf>
    <xf numFmtId="178" fontId="2" fillId="0" borderId="48" xfId="0" quotePrefix="1" applyNumberFormat="1" applyFont="1" applyBorder="1" applyAlignment="1">
      <alignment vertical="center" shrinkToFit="1"/>
    </xf>
    <xf numFmtId="178" fontId="2" fillId="0" borderId="56" xfId="0" applyNumberFormat="1" applyFont="1" applyBorder="1" applyAlignment="1">
      <alignment vertical="center" shrinkToFit="1"/>
    </xf>
    <xf numFmtId="178" fontId="2" fillId="0" borderId="57" xfId="0" applyNumberFormat="1" applyFont="1" applyBorder="1" applyAlignment="1">
      <alignment vertical="center" shrinkToFit="1"/>
    </xf>
    <xf numFmtId="178" fontId="2" fillId="0" borderId="58" xfId="0" applyNumberFormat="1" applyFont="1" applyBorder="1" applyAlignment="1">
      <alignment vertical="center" shrinkToFit="1"/>
    </xf>
    <xf numFmtId="178" fontId="2" fillId="0" borderId="59" xfId="0" applyNumberFormat="1" applyFont="1" applyBorder="1" applyAlignment="1">
      <alignment vertical="center" shrinkToFit="1"/>
    </xf>
    <xf numFmtId="178" fontId="2" fillId="0" borderId="60" xfId="0" applyNumberFormat="1" applyFont="1" applyBorder="1" applyAlignment="1">
      <alignment vertical="center" shrinkToFit="1"/>
    </xf>
    <xf numFmtId="178" fontId="2" fillId="0" borderId="61" xfId="0" applyNumberFormat="1" applyFont="1" applyBorder="1" applyAlignment="1">
      <alignment vertical="center" shrinkToFit="1"/>
    </xf>
    <xf numFmtId="178" fontId="2" fillId="0" borderId="50" xfId="0" applyNumberFormat="1" applyFont="1" applyBorder="1" applyAlignment="1">
      <alignment vertical="center" shrinkToFit="1"/>
    </xf>
    <xf numFmtId="178" fontId="2" fillId="0" borderId="51" xfId="0" applyNumberFormat="1" applyFont="1" applyBorder="1" applyAlignment="1">
      <alignment vertical="center" shrinkToFit="1"/>
    </xf>
    <xf numFmtId="178" fontId="2" fillId="0" borderId="52" xfId="0" applyNumberFormat="1" applyFont="1" applyBorder="1" applyAlignment="1">
      <alignment vertical="center" shrinkToFit="1"/>
    </xf>
    <xf numFmtId="178" fontId="2" fillId="4" borderId="15" xfId="0" applyNumberFormat="1" applyFont="1" applyFill="1" applyBorder="1" applyAlignment="1">
      <alignment vertical="center" shrinkToFit="1"/>
    </xf>
    <xf numFmtId="178" fontId="2" fillId="4" borderId="14" xfId="0" applyNumberFormat="1" applyFont="1" applyFill="1" applyBorder="1" applyAlignment="1">
      <alignment vertical="center" shrinkToFit="1"/>
    </xf>
    <xf numFmtId="177" fontId="2" fillId="4" borderId="14" xfId="0" applyNumberFormat="1" applyFont="1" applyFill="1" applyBorder="1" applyAlignment="1">
      <alignment vertical="center" shrinkToFit="1"/>
    </xf>
    <xf numFmtId="178" fontId="2" fillId="4" borderId="9" xfId="0" quotePrefix="1" applyNumberFormat="1" applyFont="1" applyFill="1" applyBorder="1" applyAlignment="1">
      <alignment horizontal="right" vertical="center" shrinkToFit="1"/>
    </xf>
    <xf numFmtId="178" fontId="2" fillId="4" borderId="9" xfId="0" applyNumberFormat="1" applyFont="1" applyFill="1" applyBorder="1" applyAlignment="1">
      <alignment horizontal="right" vertical="center" shrinkToFit="1"/>
    </xf>
    <xf numFmtId="178" fontId="2" fillId="4" borderId="17" xfId="0" applyNumberFormat="1" applyFont="1" applyFill="1" applyBorder="1" applyAlignment="1">
      <alignment horizontal="right" vertical="center" shrinkToFit="1"/>
    </xf>
    <xf numFmtId="178" fontId="2" fillId="4" borderId="9" xfId="0" applyNumberFormat="1" applyFont="1" applyFill="1" applyBorder="1" applyAlignment="1">
      <alignment vertical="center" shrinkToFit="1"/>
    </xf>
    <xf numFmtId="178" fontId="2" fillId="4" borderId="3" xfId="0" applyNumberFormat="1" applyFont="1" applyFill="1" applyBorder="1" applyAlignment="1">
      <alignment vertical="center" shrinkToFit="1"/>
    </xf>
    <xf numFmtId="178" fontId="2" fillId="3" borderId="48" xfId="0" applyNumberFormat="1" applyFont="1" applyFill="1" applyBorder="1" applyAlignment="1">
      <alignment vertical="center" shrinkToFit="1"/>
    </xf>
    <xf numFmtId="178" fontId="2" fillId="0" borderId="48" xfId="0" applyNumberFormat="1" applyFont="1" applyFill="1" applyBorder="1" applyAlignment="1">
      <alignment vertical="center" shrinkToFit="1"/>
    </xf>
    <xf numFmtId="178" fontId="2" fillId="0" borderId="49" xfId="0" quotePrefix="1" applyNumberFormat="1" applyFont="1" applyFill="1" applyBorder="1" applyAlignment="1">
      <alignment vertical="center" shrinkToFit="1"/>
    </xf>
    <xf numFmtId="178" fontId="2" fillId="0" borderId="47" xfId="0" applyNumberFormat="1" applyFont="1" applyFill="1" applyBorder="1" applyAlignment="1">
      <alignment vertical="center" shrinkToFit="1"/>
    </xf>
    <xf numFmtId="178" fontId="2" fillId="0" borderId="49" xfId="0" applyNumberFormat="1" applyFont="1" applyFill="1" applyBorder="1" applyAlignment="1">
      <alignment vertical="center" shrinkToFit="1"/>
    </xf>
    <xf numFmtId="178" fontId="2" fillId="0" borderId="47" xfId="0" quotePrefix="1" applyNumberFormat="1" applyFont="1" applyFill="1" applyBorder="1" applyAlignment="1">
      <alignment vertical="center" shrinkToFit="1"/>
    </xf>
    <xf numFmtId="178" fontId="2" fillId="0" borderId="48" xfId="0" quotePrefix="1" applyNumberFormat="1" applyFont="1" applyFill="1" applyBorder="1" applyAlignment="1">
      <alignment vertical="center" shrinkToFit="1"/>
    </xf>
    <xf numFmtId="178" fontId="2" fillId="3" borderId="47" xfId="0" applyNumberFormat="1" applyFont="1" applyFill="1" applyBorder="1" applyAlignment="1">
      <alignment vertical="center" shrinkToFit="1"/>
    </xf>
    <xf numFmtId="178" fontId="2" fillId="3" borderId="48" xfId="0" quotePrefix="1" applyNumberFormat="1" applyFont="1" applyFill="1" applyBorder="1" applyAlignment="1">
      <alignment vertical="center" shrinkToFit="1"/>
    </xf>
    <xf numFmtId="178" fontId="2" fillId="3" borderId="49" xfId="0" applyNumberFormat="1" applyFont="1" applyFill="1" applyBorder="1" applyAlignment="1">
      <alignment vertical="center" shrinkToFit="1"/>
    </xf>
    <xf numFmtId="178" fontId="2" fillId="3" borderId="60" xfId="0" applyNumberFormat="1" applyFont="1" applyFill="1" applyBorder="1" applyAlignment="1">
      <alignment vertical="center" shrinkToFit="1"/>
    </xf>
    <xf numFmtId="178" fontId="2" fillId="5" borderId="15" xfId="0" applyNumberFormat="1" applyFont="1" applyFill="1" applyBorder="1">
      <alignment vertical="center"/>
    </xf>
    <xf numFmtId="178" fontId="2" fillId="5" borderId="14" xfId="0" applyNumberFormat="1" applyFont="1" applyFill="1" applyBorder="1">
      <alignment vertical="center"/>
    </xf>
    <xf numFmtId="178" fontId="2" fillId="5" borderId="9" xfId="0" quotePrefix="1" applyNumberFormat="1" applyFont="1" applyFill="1" applyBorder="1" applyAlignment="1">
      <alignment horizontal="right" vertical="center"/>
    </xf>
    <xf numFmtId="178" fontId="2" fillId="5" borderId="9" xfId="0" applyNumberFormat="1" applyFont="1" applyFill="1" applyBorder="1" applyAlignment="1">
      <alignment horizontal="right" vertical="center"/>
    </xf>
    <xf numFmtId="178" fontId="2" fillId="0" borderId="53" xfId="0" applyNumberFormat="1" applyFont="1" applyFill="1" applyBorder="1" applyAlignment="1">
      <alignment vertical="center" shrinkToFit="1"/>
    </xf>
    <xf numFmtId="178" fontId="2" fillId="0" borderId="54" xfId="0" applyNumberFormat="1" applyFont="1" applyFill="1" applyBorder="1" applyAlignment="1">
      <alignment vertical="center" shrinkToFit="1"/>
    </xf>
    <xf numFmtId="178" fontId="2" fillId="0" borderId="55" xfId="0" applyNumberFormat="1" applyFont="1" applyFill="1" applyBorder="1" applyAlignment="1">
      <alignment vertical="center" shrinkToFit="1"/>
    </xf>
    <xf numFmtId="178" fontId="2" fillId="5" borderId="15" xfId="0" applyNumberFormat="1" applyFont="1" applyFill="1" applyBorder="1" applyAlignment="1">
      <alignment vertical="center" shrinkToFit="1"/>
    </xf>
    <xf numFmtId="178" fontId="2" fillId="5" borderId="14" xfId="0" applyNumberFormat="1" applyFont="1" applyFill="1" applyBorder="1" applyAlignment="1">
      <alignment vertical="center" shrinkToFit="1"/>
    </xf>
    <xf numFmtId="178" fontId="2" fillId="5" borderId="9" xfId="0" quotePrefix="1" applyNumberFormat="1" applyFont="1" applyFill="1" applyBorder="1" applyAlignment="1">
      <alignment horizontal="right" vertical="center" shrinkToFit="1"/>
    </xf>
    <xf numFmtId="178" fontId="2" fillId="5" borderId="9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indent="1"/>
    </xf>
    <xf numFmtId="0" fontId="2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top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176" fontId="2" fillId="0" borderId="43" xfId="0" applyNumberFormat="1" applyFont="1" applyBorder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distributed" vertical="center" wrapText="1"/>
    </xf>
    <xf numFmtId="0" fontId="2" fillId="5" borderId="32" xfId="0" applyFont="1" applyFill="1" applyBorder="1" applyAlignment="1">
      <alignment horizontal="distributed" vertical="center" wrapText="1"/>
    </xf>
    <xf numFmtId="0" fontId="2" fillId="5" borderId="25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</cellXfs>
  <cellStyles count="1">
    <cellStyle name="標準" xfId="0" builtinId="0"/>
  </cellStyles>
  <dxfs count="8"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3</xdr:row>
      <xdr:rowOff>266700</xdr:rowOff>
    </xdr:from>
    <xdr:to>
      <xdr:col>50</xdr:col>
      <xdr:colOff>0</xdr:colOff>
      <xdr:row>7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510000" y="10287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47</xdr:col>
      <xdr:colOff>114300</xdr:colOff>
      <xdr:row>23</xdr:row>
      <xdr:rowOff>241300</xdr:rowOff>
    </xdr:from>
    <xdr:to>
      <xdr:col>50</xdr:col>
      <xdr:colOff>38100</xdr:colOff>
      <xdr:row>27</xdr:row>
      <xdr:rowOff>12700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548100" y="68834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44</xdr:col>
      <xdr:colOff>317500</xdr:colOff>
      <xdr:row>36</xdr:row>
      <xdr:rowOff>165100</xdr:rowOff>
    </xdr:from>
    <xdr:to>
      <xdr:col>46</xdr:col>
      <xdr:colOff>1143000</xdr:colOff>
      <xdr:row>41</xdr:row>
      <xdr:rowOff>101600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274800" y="102362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7</xdr:col>
      <xdr:colOff>76200</xdr:colOff>
      <xdr:row>41</xdr:row>
      <xdr:rowOff>63500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1600" y="101981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139700</xdr:colOff>
      <xdr:row>0</xdr:row>
      <xdr:rowOff>546100</xdr:rowOff>
    </xdr:from>
    <xdr:to>
      <xdr:col>48</xdr:col>
      <xdr:colOff>63500</xdr:colOff>
      <xdr:row>3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573500" y="546100"/>
          <a:ext cx="1981200" cy="939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45</xdr:col>
      <xdr:colOff>114300</xdr:colOff>
      <xdr:row>23</xdr:row>
      <xdr:rowOff>241300</xdr:rowOff>
    </xdr:from>
    <xdr:to>
      <xdr:col>48</xdr:col>
      <xdr:colOff>38100</xdr:colOff>
      <xdr:row>27</xdr:row>
      <xdr:rowOff>12700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411575" y="73183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42</xdr:col>
      <xdr:colOff>317500</xdr:colOff>
      <xdr:row>36</xdr:row>
      <xdr:rowOff>165100</xdr:rowOff>
    </xdr:from>
    <xdr:to>
      <xdr:col>44</xdr:col>
      <xdr:colOff>1143000</xdr:colOff>
      <xdr:row>41</xdr:row>
      <xdr:rowOff>101600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147800" y="10642600"/>
          <a:ext cx="19780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5</xdr:col>
      <xdr:colOff>76200</xdr:colOff>
      <xdr:row>41</xdr:row>
      <xdr:rowOff>63500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1600" y="10604500"/>
          <a:ext cx="19653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43</xdr:col>
      <xdr:colOff>254000</xdr:colOff>
      <xdr:row>19</xdr:row>
      <xdr:rowOff>254000</xdr:rowOff>
    </xdr:from>
    <xdr:to>
      <xdr:col>44</xdr:col>
      <xdr:colOff>1231900</xdr:colOff>
      <xdr:row>21</xdr:row>
      <xdr:rowOff>63500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820900" y="6299200"/>
          <a:ext cx="1524000" cy="393700"/>
        </a:xfrm>
        <a:prstGeom prst="wedgeRectCallout">
          <a:avLst>
            <a:gd name="adj1" fmla="val -21860"/>
            <a:gd name="adj2" fmla="val -9103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  <xdr:twoCellAnchor>
    <xdr:from>
      <xdr:col>13</xdr:col>
      <xdr:colOff>254000</xdr:colOff>
      <xdr:row>12</xdr:row>
      <xdr:rowOff>50800</xdr:rowOff>
    </xdr:from>
    <xdr:to>
      <xdr:col>18</xdr:col>
      <xdr:colOff>215900</xdr:colOff>
      <xdr:row>14</xdr:row>
      <xdr:rowOff>50800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635500" y="4051300"/>
          <a:ext cx="1549400" cy="584200"/>
        </a:xfrm>
        <a:prstGeom prst="wedgeRectCallout">
          <a:avLst>
            <a:gd name="adj1" fmla="val 5914"/>
            <a:gd name="adj2" fmla="val 87160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夜間支援員として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勤務する日は網掛け</a:t>
          </a:r>
        </a:p>
      </xdr:txBody>
    </xdr:sp>
    <xdr:clientData/>
  </xdr:twoCellAnchor>
  <xdr:twoCellAnchor>
    <xdr:from>
      <xdr:col>40</xdr:col>
      <xdr:colOff>177800</xdr:colOff>
      <xdr:row>0</xdr:row>
      <xdr:rowOff>25400</xdr:rowOff>
    </xdr:from>
    <xdr:to>
      <xdr:col>44</xdr:col>
      <xdr:colOff>152400</xdr:colOff>
      <xdr:row>2</xdr:row>
      <xdr:rowOff>114300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131800" y="25400"/>
          <a:ext cx="2133600" cy="10922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38100</xdr:colOff>
      <xdr:row>3</xdr:row>
      <xdr:rowOff>266700</xdr:rowOff>
    </xdr:from>
    <xdr:to>
      <xdr:col>44</xdr:col>
      <xdr:colOff>88900</xdr:colOff>
      <xdr:row>19</xdr:row>
      <xdr:rowOff>12700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309600" y="1600200"/>
          <a:ext cx="1892300" cy="44577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127000</xdr:colOff>
      <xdr:row>19</xdr:row>
      <xdr:rowOff>139700</xdr:rowOff>
    </xdr:from>
    <xdr:to>
      <xdr:col>41</xdr:col>
      <xdr:colOff>660400</xdr:colOff>
      <xdr:row>20</xdr:row>
      <xdr:rowOff>266700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446000" y="6184900"/>
          <a:ext cx="1485900" cy="41910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342900</xdr:colOff>
      <xdr:row>0</xdr:row>
      <xdr:rowOff>12700</xdr:rowOff>
    </xdr:from>
    <xdr:to>
      <xdr:col>14</xdr:col>
      <xdr:colOff>177800</xdr:colOff>
      <xdr:row>0</xdr:row>
      <xdr:rowOff>520700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2900" y="12700"/>
          <a:ext cx="4533900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共同生活援助（</a:t>
          </a:r>
          <a:r>
            <a:rPr kumimoji="1" lang="en-US" altLang="ja-JP" sz="1800" b="1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GH</a:t>
          </a:r>
          <a:r>
            <a:rPr kumimoji="1" lang="ja-JP" altLang="en-US" sz="1800" b="1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）の場合の記載例👇</a:t>
          </a:r>
        </a:p>
      </xdr:txBody>
    </xdr:sp>
    <xdr:clientData/>
  </xdr:twoCellAnchor>
  <xdr:twoCellAnchor>
    <xdr:from>
      <xdr:col>0</xdr:col>
      <xdr:colOff>165100</xdr:colOff>
      <xdr:row>20</xdr:row>
      <xdr:rowOff>165100</xdr:rowOff>
    </xdr:from>
    <xdr:to>
      <xdr:col>14</xdr:col>
      <xdr:colOff>254000</xdr:colOff>
      <xdr:row>26</xdr:row>
      <xdr:rowOff>127000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65100" y="6502400"/>
          <a:ext cx="4787900" cy="1714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165100</xdr:colOff>
      <xdr:row>7</xdr:row>
      <xdr:rowOff>50800</xdr:rowOff>
    </xdr:from>
    <xdr:to>
      <xdr:col>45</xdr:col>
      <xdr:colOff>609600</xdr:colOff>
      <xdr:row>9</xdr:row>
      <xdr:rowOff>114300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5278100" y="2590800"/>
          <a:ext cx="1765300" cy="647700"/>
        </a:xfrm>
        <a:prstGeom prst="wedgeRectCallout">
          <a:avLst>
            <a:gd name="adj1" fmla="val -21349"/>
            <a:gd name="adj2" fmla="val 7406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複数住居の場合、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担当する住居名を記載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76200</xdr:colOff>
      <xdr:row>22</xdr:row>
      <xdr:rowOff>114300</xdr:rowOff>
    </xdr:from>
    <xdr:to>
      <xdr:col>44</xdr:col>
      <xdr:colOff>1104900</xdr:colOff>
      <xdr:row>26</xdr:row>
      <xdr:rowOff>127000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490200" y="7035800"/>
          <a:ext cx="5727700" cy="118110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複数の住居がある場合、勤務形態一覧表は</a:t>
          </a:r>
          <a:endParaRPr kumimoji="1" lang="en-US" altLang="ja-JP" sz="1600" b="0">
            <a:solidFill>
              <a:sysClr val="windowText" lastClr="0000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まとめて作成してください。</a:t>
          </a:r>
          <a:endParaRPr kumimoji="1" lang="en-US" altLang="ja-JP" sz="1600" b="0">
            <a:solidFill>
              <a:sysClr val="windowText" lastClr="0000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（</a:t>
          </a:r>
          <a:r>
            <a:rPr kumimoji="1" lang="en-US" altLang="ja-JP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600" b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住居別に分けて作成しないようにお願いします。）</a:t>
          </a:r>
        </a:p>
      </xdr:txBody>
    </xdr:sp>
    <xdr:clientData/>
  </xdr:twoCellAnchor>
  <xdr:twoCellAnchor>
    <xdr:from>
      <xdr:col>13</xdr:col>
      <xdr:colOff>0</xdr:colOff>
      <xdr:row>6</xdr:row>
      <xdr:rowOff>50800</xdr:rowOff>
    </xdr:from>
    <xdr:to>
      <xdr:col>40</xdr:col>
      <xdr:colOff>279400</xdr:colOff>
      <xdr:row>19</xdr:row>
      <xdr:rowOff>38100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81500" y="2298700"/>
          <a:ext cx="8851900" cy="37846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584200</xdr:colOff>
      <xdr:row>4</xdr:row>
      <xdr:rowOff>50800</xdr:rowOff>
    </xdr:from>
    <xdr:to>
      <xdr:col>44</xdr:col>
      <xdr:colOff>25400</xdr:colOff>
      <xdr:row>18</xdr:row>
      <xdr:rowOff>38100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4541500" y="1714500"/>
          <a:ext cx="596900" cy="40767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520700</xdr:colOff>
      <xdr:row>2</xdr:row>
      <xdr:rowOff>152400</xdr:rowOff>
    </xdr:from>
    <xdr:to>
      <xdr:col>45</xdr:col>
      <xdr:colOff>63500</xdr:colOff>
      <xdr:row>3</xdr:row>
      <xdr:rowOff>177800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3792200" y="1155700"/>
          <a:ext cx="2705100" cy="355600"/>
        </a:xfrm>
        <a:prstGeom prst="wedgeRectCallout">
          <a:avLst>
            <a:gd name="adj1" fmla="val -14418"/>
            <a:gd name="adj2" fmla="val 1001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15</xdr:col>
      <xdr:colOff>88900</xdr:colOff>
      <xdr:row>19</xdr:row>
      <xdr:rowOff>254000</xdr:rowOff>
    </xdr:from>
    <xdr:to>
      <xdr:col>23</xdr:col>
      <xdr:colOff>38100</xdr:colOff>
      <xdr:row>21</xdr:row>
      <xdr:rowOff>25400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105400" y="6299200"/>
          <a:ext cx="2489200" cy="355600"/>
        </a:xfrm>
        <a:prstGeom prst="wedgeRectCallout">
          <a:avLst>
            <a:gd name="adj1" fmla="val -14320"/>
            <a:gd name="adj2" fmla="val -103472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76200</xdr:colOff>
      <xdr:row>3</xdr:row>
      <xdr:rowOff>266700</xdr:rowOff>
    </xdr:from>
    <xdr:to>
      <xdr:col>48</xdr:col>
      <xdr:colOff>0</xdr:colOff>
      <xdr:row>7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373475" y="15906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45</xdr:col>
      <xdr:colOff>114300</xdr:colOff>
      <xdr:row>23</xdr:row>
      <xdr:rowOff>241300</xdr:rowOff>
    </xdr:from>
    <xdr:to>
      <xdr:col>48</xdr:col>
      <xdr:colOff>38100</xdr:colOff>
      <xdr:row>27</xdr:row>
      <xdr:rowOff>12700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411575" y="73183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42</xdr:col>
      <xdr:colOff>317500</xdr:colOff>
      <xdr:row>36</xdr:row>
      <xdr:rowOff>165100</xdr:rowOff>
    </xdr:from>
    <xdr:to>
      <xdr:col>44</xdr:col>
      <xdr:colOff>1143000</xdr:colOff>
      <xdr:row>41</xdr:row>
      <xdr:rowOff>101600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147800" y="10642600"/>
          <a:ext cx="19780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5</xdr:col>
      <xdr:colOff>76200</xdr:colOff>
      <xdr:row>41</xdr:row>
      <xdr:rowOff>63500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1600" y="10604500"/>
          <a:ext cx="19653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43</xdr:col>
      <xdr:colOff>266700</xdr:colOff>
      <xdr:row>17</xdr:row>
      <xdr:rowOff>76200</xdr:rowOff>
    </xdr:from>
    <xdr:to>
      <xdr:col>44</xdr:col>
      <xdr:colOff>1244600</xdr:colOff>
      <xdr:row>18</xdr:row>
      <xdr:rowOff>177800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833600" y="5537200"/>
          <a:ext cx="1524000" cy="393700"/>
        </a:xfrm>
        <a:prstGeom prst="wedgeRectCallout">
          <a:avLst>
            <a:gd name="adj1" fmla="val -16860"/>
            <a:gd name="adj2" fmla="val -8458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  <xdr:twoCellAnchor>
    <xdr:from>
      <xdr:col>40</xdr:col>
      <xdr:colOff>177800</xdr:colOff>
      <xdr:row>0</xdr:row>
      <xdr:rowOff>25400</xdr:rowOff>
    </xdr:from>
    <xdr:to>
      <xdr:col>44</xdr:col>
      <xdr:colOff>152400</xdr:colOff>
      <xdr:row>2</xdr:row>
      <xdr:rowOff>114300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3007975" y="25400"/>
          <a:ext cx="2127250" cy="10890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63500</xdr:colOff>
      <xdr:row>3</xdr:row>
      <xdr:rowOff>292100</xdr:rowOff>
    </xdr:from>
    <xdr:to>
      <xdr:col>44</xdr:col>
      <xdr:colOff>50800</xdr:colOff>
      <xdr:row>16</xdr:row>
      <xdr:rowOff>266700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335000" y="1625600"/>
          <a:ext cx="1828800" cy="3810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190500</xdr:colOff>
      <xdr:row>17</xdr:row>
      <xdr:rowOff>177800</xdr:rowOff>
    </xdr:from>
    <xdr:to>
      <xdr:col>42</xdr:col>
      <xdr:colOff>38100</xdr:colOff>
      <xdr:row>19</xdr:row>
      <xdr:rowOff>12700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2509500" y="5638800"/>
          <a:ext cx="1485900" cy="41910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342900</xdr:colOff>
      <xdr:row>0</xdr:row>
      <xdr:rowOff>12700</xdr:rowOff>
    </xdr:from>
    <xdr:to>
      <xdr:col>14</xdr:col>
      <xdr:colOff>177800</xdr:colOff>
      <xdr:row>0</xdr:row>
      <xdr:rowOff>520700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42900" y="12700"/>
          <a:ext cx="4492625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就労継続支援（</a:t>
          </a:r>
          <a:r>
            <a:rPr kumimoji="1" lang="en-US" altLang="ja-JP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B</a:t>
          </a:r>
          <a:r>
            <a:rPr kumimoji="1" lang="ja-JP" altLang="en-US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型）の場合の記載例👇</a:t>
          </a:r>
        </a:p>
      </xdr:txBody>
    </xdr:sp>
    <xdr:clientData/>
  </xdr:twoCellAnchor>
  <xdr:twoCellAnchor>
    <xdr:from>
      <xdr:col>12</xdr:col>
      <xdr:colOff>114300</xdr:colOff>
      <xdr:row>20</xdr:row>
      <xdr:rowOff>203200</xdr:rowOff>
    </xdr:from>
    <xdr:to>
      <xdr:col>27</xdr:col>
      <xdr:colOff>177800</xdr:colOff>
      <xdr:row>26</xdr:row>
      <xdr:rowOff>165100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16400" y="6540500"/>
          <a:ext cx="4787900" cy="1714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12</xdr:col>
      <xdr:colOff>228600</xdr:colOff>
      <xdr:row>16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100" y="4584700"/>
          <a:ext cx="4292600" cy="5842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165100</xdr:colOff>
      <xdr:row>16</xdr:row>
      <xdr:rowOff>254000</xdr:rowOff>
    </xdr:from>
    <xdr:to>
      <xdr:col>10</xdr:col>
      <xdr:colOff>266700</xdr:colOff>
      <xdr:row>18</xdr:row>
      <xdr:rowOff>76200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65100" y="5422900"/>
          <a:ext cx="3644900" cy="406400"/>
        </a:xfrm>
        <a:prstGeom prst="wedgeRectCallout">
          <a:avLst>
            <a:gd name="adj1" fmla="val -24796"/>
            <a:gd name="adj2" fmla="val -9653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目標工賃達成指導員配置加算を取得する場合に記載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50800</xdr:colOff>
      <xdr:row>6</xdr:row>
      <xdr:rowOff>12700</xdr:rowOff>
    </xdr:from>
    <xdr:to>
      <xdr:col>41</xdr:col>
      <xdr:colOff>12700</xdr:colOff>
      <xdr:row>16</xdr:row>
      <xdr:rowOff>254000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432300" y="2260600"/>
          <a:ext cx="8851900" cy="31623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88900</xdr:colOff>
      <xdr:row>17</xdr:row>
      <xdr:rowOff>203200</xdr:rowOff>
    </xdr:from>
    <xdr:to>
      <xdr:col>23</xdr:col>
      <xdr:colOff>38100</xdr:colOff>
      <xdr:row>18</xdr:row>
      <xdr:rowOff>266700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105400" y="5664200"/>
          <a:ext cx="2489200" cy="355600"/>
        </a:xfrm>
        <a:prstGeom prst="wedgeRectCallout">
          <a:avLst>
            <a:gd name="adj1" fmla="val -14320"/>
            <a:gd name="adj2" fmla="val -103472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42</xdr:col>
      <xdr:colOff>584200</xdr:colOff>
      <xdr:row>4</xdr:row>
      <xdr:rowOff>76200</xdr:rowOff>
    </xdr:from>
    <xdr:to>
      <xdr:col>43</xdr:col>
      <xdr:colOff>533400</xdr:colOff>
      <xdr:row>16</xdr:row>
      <xdr:rowOff>38100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4541500" y="1739900"/>
          <a:ext cx="558800" cy="34671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431800</xdr:colOff>
      <xdr:row>2</xdr:row>
      <xdr:rowOff>165100</xdr:rowOff>
    </xdr:from>
    <xdr:to>
      <xdr:col>44</xdr:col>
      <xdr:colOff>1295400</xdr:colOff>
      <xdr:row>3</xdr:row>
      <xdr:rowOff>190500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3703300" y="1168400"/>
          <a:ext cx="2705100" cy="355600"/>
        </a:xfrm>
        <a:prstGeom prst="wedgeRectCallout">
          <a:avLst>
            <a:gd name="adj1" fmla="val -10193"/>
            <a:gd name="adj2" fmla="val 1001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43</xdr:col>
      <xdr:colOff>254000</xdr:colOff>
      <xdr:row>19</xdr:row>
      <xdr:rowOff>254000</xdr:rowOff>
    </xdr:from>
    <xdr:to>
      <xdr:col>44</xdr:col>
      <xdr:colOff>1231900</xdr:colOff>
      <xdr:row>21</xdr:row>
      <xdr:rowOff>63500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4693900" y="6188075"/>
          <a:ext cx="1520825" cy="381000"/>
        </a:xfrm>
        <a:prstGeom prst="wedgeRectCallout">
          <a:avLst>
            <a:gd name="adj1" fmla="val -21860"/>
            <a:gd name="adj2" fmla="val -9103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76200</xdr:colOff>
      <xdr:row>3</xdr:row>
      <xdr:rowOff>266700</xdr:rowOff>
    </xdr:from>
    <xdr:to>
      <xdr:col>48</xdr:col>
      <xdr:colOff>0</xdr:colOff>
      <xdr:row>7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373475" y="15906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45</xdr:col>
      <xdr:colOff>114300</xdr:colOff>
      <xdr:row>23</xdr:row>
      <xdr:rowOff>241300</xdr:rowOff>
    </xdr:from>
    <xdr:to>
      <xdr:col>48</xdr:col>
      <xdr:colOff>38100</xdr:colOff>
      <xdr:row>27</xdr:row>
      <xdr:rowOff>12700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6411575" y="73183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42</xdr:col>
      <xdr:colOff>317500</xdr:colOff>
      <xdr:row>36</xdr:row>
      <xdr:rowOff>165100</xdr:rowOff>
    </xdr:from>
    <xdr:to>
      <xdr:col>44</xdr:col>
      <xdr:colOff>1143000</xdr:colOff>
      <xdr:row>41</xdr:row>
      <xdr:rowOff>101600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147800" y="10642600"/>
          <a:ext cx="19780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101600</xdr:colOff>
      <xdr:row>36</xdr:row>
      <xdr:rowOff>127000</xdr:rowOff>
    </xdr:from>
    <xdr:to>
      <xdr:col>5</xdr:col>
      <xdr:colOff>76200</xdr:colOff>
      <xdr:row>41</xdr:row>
      <xdr:rowOff>63500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1600" y="10604500"/>
          <a:ext cx="1965325" cy="908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44</xdr:col>
      <xdr:colOff>152400</xdr:colOff>
      <xdr:row>9</xdr:row>
      <xdr:rowOff>101600</xdr:rowOff>
    </xdr:from>
    <xdr:to>
      <xdr:col>45</xdr:col>
      <xdr:colOff>355600</xdr:colOff>
      <xdr:row>10</xdr:row>
      <xdr:rowOff>203200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5265400" y="3225800"/>
          <a:ext cx="1524000" cy="393700"/>
        </a:xfrm>
        <a:prstGeom prst="wedgeRectCallout">
          <a:avLst>
            <a:gd name="adj1" fmla="val -30193"/>
            <a:gd name="adj2" fmla="val 79936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職種別の小計を記入</a:t>
          </a:r>
        </a:p>
      </xdr:txBody>
    </xdr:sp>
    <xdr:clientData/>
  </xdr:twoCellAnchor>
  <xdr:twoCellAnchor>
    <xdr:from>
      <xdr:col>40</xdr:col>
      <xdr:colOff>177800</xdr:colOff>
      <xdr:row>0</xdr:row>
      <xdr:rowOff>25400</xdr:rowOff>
    </xdr:from>
    <xdr:to>
      <xdr:col>44</xdr:col>
      <xdr:colOff>152400</xdr:colOff>
      <xdr:row>2</xdr:row>
      <xdr:rowOff>114300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3007975" y="25400"/>
          <a:ext cx="2127250" cy="10890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38100</xdr:colOff>
      <xdr:row>3</xdr:row>
      <xdr:rowOff>292100</xdr:rowOff>
    </xdr:from>
    <xdr:to>
      <xdr:col>44</xdr:col>
      <xdr:colOff>38100</xdr:colOff>
      <xdr:row>17</xdr:row>
      <xdr:rowOff>266700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3309600" y="1625600"/>
          <a:ext cx="1841500" cy="41021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254000</xdr:colOff>
      <xdr:row>18</xdr:row>
      <xdr:rowOff>139700</xdr:rowOff>
    </xdr:from>
    <xdr:to>
      <xdr:col>42</xdr:col>
      <xdr:colOff>101600</xdr:colOff>
      <xdr:row>19</xdr:row>
      <xdr:rowOff>215900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2573000" y="5892800"/>
          <a:ext cx="1485900" cy="36830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63500</xdr:colOff>
      <xdr:row>0</xdr:row>
      <xdr:rowOff>38100</xdr:rowOff>
    </xdr:from>
    <xdr:to>
      <xdr:col>10</xdr:col>
      <xdr:colOff>127000</xdr:colOff>
      <xdr:row>0</xdr:row>
      <xdr:rowOff>546100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19100" y="38100"/>
          <a:ext cx="3251200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accent6">
                  <a:lumMod val="75000"/>
                </a:schemeClr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生活介護の場合の記載例👇</a:t>
          </a:r>
        </a:p>
      </xdr:txBody>
    </xdr:sp>
    <xdr:clientData/>
  </xdr:twoCellAnchor>
  <xdr:twoCellAnchor>
    <xdr:from>
      <xdr:col>12</xdr:col>
      <xdr:colOff>114300</xdr:colOff>
      <xdr:row>20</xdr:row>
      <xdr:rowOff>203200</xdr:rowOff>
    </xdr:from>
    <xdr:to>
      <xdr:col>27</xdr:col>
      <xdr:colOff>177800</xdr:colOff>
      <xdr:row>26</xdr:row>
      <xdr:rowOff>165100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181475" y="6423025"/>
          <a:ext cx="4740275" cy="16764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12</xdr:col>
      <xdr:colOff>228600</xdr:colOff>
      <xdr:row>17</xdr:row>
      <xdr:rowOff>12700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0" y="5168900"/>
          <a:ext cx="4330700" cy="3048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241300</xdr:colOff>
      <xdr:row>17</xdr:row>
      <xdr:rowOff>203200</xdr:rowOff>
    </xdr:from>
    <xdr:to>
      <xdr:col>8</xdr:col>
      <xdr:colOff>127000</xdr:colOff>
      <xdr:row>18</xdr:row>
      <xdr:rowOff>279400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41300" y="5664200"/>
          <a:ext cx="2870200" cy="368300"/>
        </a:xfrm>
        <a:prstGeom prst="wedgeRectCallout">
          <a:avLst>
            <a:gd name="adj1" fmla="val -25493"/>
            <a:gd name="adj2" fmla="val -8090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食事提供体制加算を取得する場合に記載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38100</xdr:colOff>
      <xdr:row>6</xdr:row>
      <xdr:rowOff>25400</xdr:rowOff>
    </xdr:from>
    <xdr:to>
      <xdr:col>40</xdr:col>
      <xdr:colOff>266700</xdr:colOff>
      <xdr:row>17</xdr:row>
      <xdr:rowOff>63500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419600" y="2273300"/>
          <a:ext cx="8801100" cy="32512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17</xdr:row>
      <xdr:rowOff>266700</xdr:rowOff>
    </xdr:from>
    <xdr:to>
      <xdr:col>21</xdr:col>
      <xdr:colOff>304800</xdr:colOff>
      <xdr:row>19</xdr:row>
      <xdr:rowOff>38100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737100" y="5727700"/>
          <a:ext cx="2489200" cy="355600"/>
        </a:xfrm>
        <a:prstGeom prst="wedgeRectCallout">
          <a:avLst>
            <a:gd name="adj1" fmla="val -17891"/>
            <a:gd name="adj2" fmla="val -96329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42</xdr:col>
      <xdr:colOff>584200</xdr:colOff>
      <xdr:row>4</xdr:row>
      <xdr:rowOff>139700</xdr:rowOff>
    </xdr:from>
    <xdr:to>
      <xdr:col>43</xdr:col>
      <xdr:colOff>533400</xdr:colOff>
      <xdr:row>17</xdr:row>
      <xdr:rowOff>38100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4541500" y="1803400"/>
          <a:ext cx="558800" cy="36957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520700</xdr:colOff>
      <xdr:row>2</xdr:row>
      <xdr:rowOff>254000</xdr:rowOff>
    </xdr:from>
    <xdr:to>
      <xdr:col>45</xdr:col>
      <xdr:colOff>63500</xdr:colOff>
      <xdr:row>3</xdr:row>
      <xdr:rowOff>279400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3792200" y="1257300"/>
          <a:ext cx="2705100" cy="355600"/>
        </a:xfrm>
        <a:prstGeom prst="wedgeRectCallout">
          <a:avLst>
            <a:gd name="adj1" fmla="val -18644"/>
            <a:gd name="adj2" fmla="val 9295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44</xdr:col>
      <xdr:colOff>101600</xdr:colOff>
      <xdr:row>14</xdr:row>
      <xdr:rowOff>190500</xdr:rowOff>
    </xdr:from>
    <xdr:to>
      <xdr:col>45</xdr:col>
      <xdr:colOff>190500</xdr:colOff>
      <xdr:row>16</xdr:row>
      <xdr:rowOff>190500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214600" y="4775200"/>
          <a:ext cx="1409700" cy="584200"/>
        </a:xfrm>
        <a:prstGeom prst="wedgeRectCallout">
          <a:avLst>
            <a:gd name="adj1" fmla="val -66027"/>
            <a:gd name="adj2" fmla="val -42644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0.1</a:t>
          </a:r>
          <a:r>
            <a:rPr kumimoji="1" lang="ja-JP" altLang="en-US" sz="1100" b="1">
              <a:solidFill>
                <a:sysClr val="windowText" lastClr="000000"/>
              </a:solidFill>
            </a:rPr>
            <a:t>に満たなければ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表示されません。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7"/>
  <sheetViews>
    <sheetView showGridLines="0" showZeros="0" tabSelected="1" view="pageBreakPreview" zoomScale="75" zoomScaleNormal="75" workbookViewId="0">
      <selection activeCell="E3" sqref="E3:Y3"/>
    </sheetView>
  </sheetViews>
  <sheetFormatPr defaultRowHeight="13.5" x14ac:dyDescent="0.15"/>
  <cols>
    <col min="1" max="7" width="4.125" style="1" customWidth="1"/>
    <col min="8" max="15" width="3.875" style="1" customWidth="1"/>
    <col min="16" max="43" width="4" style="1" customWidth="1"/>
    <col min="44" max="46" width="7.875" style="1" customWidth="1"/>
    <col min="47" max="47" width="23.25" style="1" customWidth="1"/>
    <col min="48" max="16384" width="9" style="1"/>
  </cols>
  <sheetData>
    <row r="1" spans="1:49" ht="45" customHeight="1" x14ac:dyDescent="0.15">
      <c r="A1" s="190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49"/>
      <c r="AP1" s="49"/>
      <c r="AQ1" s="49"/>
      <c r="AR1" s="191" t="s">
        <v>46</v>
      </c>
      <c r="AS1" s="192"/>
      <c r="AT1" s="192"/>
    </row>
    <row r="2" spans="1:49" ht="33.950000000000003" customHeight="1" thickBot="1" x14ac:dyDescent="0.2">
      <c r="A2" s="195" t="s">
        <v>37</v>
      </c>
      <c r="B2" s="195"/>
      <c r="C2" s="195"/>
      <c r="D2" s="195"/>
      <c r="E2" s="195"/>
      <c r="F2" s="195"/>
      <c r="G2" s="195"/>
      <c r="H2" s="195"/>
      <c r="I2" s="14"/>
      <c r="J2" s="212" t="s">
        <v>36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15"/>
      <c r="AQ2" s="15"/>
      <c r="AR2" s="19" t="s">
        <v>35</v>
      </c>
      <c r="AS2" s="20"/>
      <c r="AT2" s="21" t="s">
        <v>34</v>
      </c>
      <c r="AV2" s="2"/>
      <c r="AW2" s="3"/>
    </row>
    <row r="3" spans="1:49" ht="34.5" customHeight="1" thickBot="1" x14ac:dyDescent="0.2">
      <c r="A3" s="202" t="s">
        <v>72</v>
      </c>
      <c r="B3" s="182"/>
      <c r="C3" s="182"/>
      <c r="D3" s="183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10"/>
      <c r="Z3" s="182" t="s">
        <v>32</v>
      </c>
      <c r="AA3" s="182"/>
      <c r="AB3" s="182"/>
      <c r="AC3" s="183"/>
      <c r="AD3" s="187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9"/>
    </row>
    <row r="4" spans="1:49" ht="34.5" customHeight="1" thickBot="1" x14ac:dyDescent="0.2">
      <c r="A4" s="202" t="s">
        <v>31</v>
      </c>
      <c r="B4" s="182"/>
      <c r="C4" s="182"/>
      <c r="D4" s="183"/>
      <c r="E4" s="213"/>
      <c r="F4" s="184"/>
      <c r="G4" s="58" t="s">
        <v>27</v>
      </c>
      <c r="H4" s="181" t="s">
        <v>30</v>
      </c>
      <c r="I4" s="182"/>
      <c r="J4" s="182"/>
      <c r="K4" s="182"/>
      <c r="L4" s="183"/>
      <c r="M4" s="184"/>
      <c r="N4" s="184"/>
      <c r="O4" s="58" t="s">
        <v>71</v>
      </c>
      <c r="P4" s="181" t="s">
        <v>29</v>
      </c>
      <c r="Q4" s="182"/>
      <c r="R4" s="182"/>
      <c r="S4" s="183"/>
      <c r="T4" s="181"/>
      <c r="U4" s="182"/>
      <c r="V4" s="182"/>
      <c r="W4" s="182"/>
      <c r="X4" s="182"/>
      <c r="Y4" s="183"/>
      <c r="Z4" s="181" t="s">
        <v>28</v>
      </c>
      <c r="AA4" s="182"/>
      <c r="AB4" s="182"/>
      <c r="AC4" s="183"/>
      <c r="AD4" s="181"/>
      <c r="AE4" s="182"/>
      <c r="AF4" s="58" t="s">
        <v>27</v>
      </c>
      <c r="AG4" s="181" t="s">
        <v>26</v>
      </c>
      <c r="AH4" s="182"/>
      <c r="AI4" s="182"/>
      <c r="AJ4" s="182"/>
      <c r="AK4" s="183"/>
      <c r="AL4" s="208" t="s">
        <v>38</v>
      </c>
      <c r="AM4" s="209"/>
      <c r="AN4" s="209"/>
      <c r="AO4" s="209"/>
      <c r="AP4" s="209"/>
      <c r="AQ4" s="209"/>
      <c r="AR4" s="209"/>
      <c r="AS4" s="209"/>
      <c r="AT4" s="209"/>
      <c r="AU4" s="211"/>
    </row>
    <row r="5" spans="1:49" ht="23.1" customHeight="1" x14ac:dyDescent="0.15">
      <c r="A5" s="205" t="s">
        <v>25</v>
      </c>
      <c r="B5" s="146"/>
      <c r="C5" s="146"/>
      <c r="D5" s="146"/>
      <c r="E5" s="147"/>
      <c r="F5" s="196" t="s">
        <v>24</v>
      </c>
      <c r="G5" s="197"/>
      <c r="H5" s="196" t="s">
        <v>23</v>
      </c>
      <c r="I5" s="197"/>
      <c r="J5" s="145" t="s">
        <v>22</v>
      </c>
      <c r="K5" s="146"/>
      <c r="L5" s="146"/>
      <c r="M5" s="146"/>
      <c r="N5" s="147"/>
      <c r="O5" s="4" t="s">
        <v>16</v>
      </c>
      <c r="P5" s="130"/>
      <c r="Q5" s="194"/>
      <c r="R5" s="193" t="s">
        <v>18</v>
      </c>
      <c r="S5" s="193"/>
      <c r="T5" s="5" t="s">
        <v>21</v>
      </c>
      <c r="U5" s="203" t="s">
        <v>16</v>
      </c>
      <c r="V5" s="204"/>
      <c r="W5" s="130">
        <f>P5</f>
        <v>0</v>
      </c>
      <c r="X5" s="131"/>
      <c r="Y5" s="132" t="s">
        <v>18</v>
      </c>
      <c r="Z5" s="132"/>
      <c r="AA5" s="50" t="s">
        <v>20</v>
      </c>
      <c r="AB5" s="133" t="s">
        <v>16</v>
      </c>
      <c r="AC5" s="134"/>
      <c r="AD5" s="130">
        <f>P5</f>
        <v>0</v>
      </c>
      <c r="AE5" s="131"/>
      <c r="AF5" s="132" t="s">
        <v>18</v>
      </c>
      <c r="AG5" s="132"/>
      <c r="AH5" s="50" t="s">
        <v>19</v>
      </c>
      <c r="AI5" s="133" t="s">
        <v>16</v>
      </c>
      <c r="AJ5" s="134"/>
      <c r="AK5" s="130">
        <f>P5</f>
        <v>0</v>
      </c>
      <c r="AL5" s="131"/>
      <c r="AM5" s="132" t="s">
        <v>18</v>
      </c>
      <c r="AN5" s="132"/>
      <c r="AO5" s="50" t="s">
        <v>17</v>
      </c>
      <c r="AP5" s="133" t="s">
        <v>16</v>
      </c>
      <c r="AQ5" s="134"/>
      <c r="AR5" s="142" t="s">
        <v>73</v>
      </c>
      <c r="AS5" s="135" t="s">
        <v>74</v>
      </c>
      <c r="AT5" s="135" t="s">
        <v>75</v>
      </c>
      <c r="AU5" s="127" t="s">
        <v>109</v>
      </c>
    </row>
    <row r="6" spans="1:49" ht="23.1" customHeight="1" x14ac:dyDescent="0.15">
      <c r="A6" s="206"/>
      <c r="B6" s="149"/>
      <c r="C6" s="149"/>
      <c r="D6" s="149"/>
      <c r="E6" s="150"/>
      <c r="F6" s="198"/>
      <c r="G6" s="199"/>
      <c r="H6" s="198"/>
      <c r="I6" s="199"/>
      <c r="J6" s="148"/>
      <c r="K6" s="149"/>
      <c r="L6" s="149"/>
      <c r="M6" s="149"/>
      <c r="N6" s="150"/>
      <c r="O6" s="6" t="s">
        <v>12</v>
      </c>
      <c r="P6" s="22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>
        <v>7</v>
      </c>
      <c r="W6" s="22">
        <v>8</v>
      </c>
      <c r="X6" s="23">
        <v>9</v>
      </c>
      <c r="Y6" s="23">
        <v>10</v>
      </c>
      <c r="Z6" s="23">
        <v>11</v>
      </c>
      <c r="AA6" s="23">
        <v>12</v>
      </c>
      <c r="AB6" s="23">
        <v>13</v>
      </c>
      <c r="AC6" s="24">
        <v>14</v>
      </c>
      <c r="AD6" s="22">
        <v>15</v>
      </c>
      <c r="AE6" s="23">
        <v>16</v>
      </c>
      <c r="AF6" s="23">
        <v>17</v>
      </c>
      <c r="AG6" s="23">
        <v>18</v>
      </c>
      <c r="AH6" s="23">
        <v>19</v>
      </c>
      <c r="AI6" s="23">
        <v>20</v>
      </c>
      <c r="AJ6" s="24">
        <v>21</v>
      </c>
      <c r="AK6" s="22">
        <v>22</v>
      </c>
      <c r="AL6" s="23">
        <v>23</v>
      </c>
      <c r="AM6" s="23">
        <v>24</v>
      </c>
      <c r="AN6" s="23">
        <v>25</v>
      </c>
      <c r="AO6" s="23">
        <v>26</v>
      </c>
      <c r="AP6" s="23">
        <v>27</v>
      </c>
      <c r="AQ6" s="24">
        <v>28</v>
      </c>
      <c r="AR6" s="143"/>
      <c r="AS6" s="136"/>
      <c r="AT6" s="136"/>
      <c r="AU6" s="128"/>
    </row>
    <row r="7" spans="1:49" ht="23.1" customHeight="1" thickBot="1" x14ac:dyDescent="0.2">
      <c r="A7" s="207"/>
      <c r="B7" s="152"/>
      <c r="C7" s="152"/>
      <c r="D7" s="152"/>
      <c r="E7" s="153"/>
      <c r="F7" s="200"/>
      <c r="G7" s="201"/>
      <c r="H7" s="200"/>
      <c r="I7" s="201"/>
      <c r="J7" s="151"/>
      <c r="K7" s="152"/>
      <c r="L7" s="152"/>
      <c r="M7" s="152"/>
      <c r="N7" s="153"/>
      <c r="O7" s="7" t="s">
        <v>11</v>
      </c>
      <c r="P7" s="25" t="s">
        <v>40</v>
      </c>
      <c r="Q7" s="26"/>
      <c r="R7" s="26"/>
      <c r="S7" s="26"/>
      <c r="T7" s="26"/>
      <c r="U7" s="26"/>
      <c r="V7" s="27"/>
      <c r="W7" s="25" t="str">
        <f>P7</f>
        <v>　</v>
      </c>
      <c r="X7" s="26">
        <f t="shared" ref="X7:AC7" si="0">Q7</f>
        <v>0</v>
      </c>
      <c r="Y7" s="26">
        <f t="shared" si="0"/>
        <v>0</v>
      </c>
      <c r="Z7" s="26">
        <f t="shared" si="0"/>
        <v>0</v>
      </c>
      <c r="AA7" s="26">
        <f t="shared" si="0"/>
        <v>0</v>
      </c>
      <c r="AB7" s="26">
        <f t="shared" si="0"/>
        <v>0</v>
      </c>
      <c r="AC7" s="27">
        <f t="shared" si="0"/>
        <v>0</v>
      </c>
      <c r="AD7" s="25" t="str">
        <f>W7</f>
        <v>　</v>
      </c>
      <c r="AE7" s="26">
        <f t="shared" ref="AE7" si="1">X7</f>
        <v>0</v>
      </c>
      <c r="AF7" s="26">
        <f t="shared" ref="AF7" si="2">Y7</f>
        <v>0</v>
      </c>
      <c r="AG7" s="26">
        <f t="shared" ref="AG7" si="3">Z7</f>
        <v>0</v>
      </c>
      <c r="AH7" s="26">
        <f t="shared" ref="AH7" si="4">AA7</f>
        <v>0</v>
      </c>
      <c r="AI7" s="26">
        <f t="shared" ref="AI7" si="5">AB7</f>
        <v>0</v>
      </c>
      <c r="AJ7" s="27">
        <f t="shared" ref="AJ7" si="6">AC7</f>
        <v>0</v>
      </c>
      <c r="AK7" s="25" t="str">
        <f>AD7</f>
        <v>　</v>
      </c>
      <c r="AL7" s="26">
        <f t="shared" ref="AL7" si="7">AE7</f>
        <v>0</v>
      </c>
      <c r="AM7" s="26">
        <f t="shared" ref="AM7" si="8">AF7</f>
        <v>0</v>
      </c>
      <c r="AN7" s="26">
        <f t="shared" ref="AN7" si="9">AG7</f>
        <v>0</v>
      </c>
      <c r="AO7" s="26">
        <f t="shared" ref="AO7" si="10">AH7</f>
        <v>0</v>
      </c>
      <c r="AP7" s="26">
        <f t="shared" ref="AP7" si="11">AI7</f>
        <v>0</v>
      </c>
      <c r="AQ7" s="27">
        <f t="shared" ref="AQ7" si="12">AJ7</f>
        <v>0</v>
      </c>
      <c r="AR7" s="144"/>
      <c r="AS7" s="137"/>
      <c r="AT7" s="137"/>
      <c r="AU7" s="129"/>
    </row>
    <row r="8" spans="1:49" ht="23.1" customHeight="1" x14ac:dyDescent="0.15">
      <c r="A8" s="178"/>
      <c r="B8" s="179"/>
      <c r="C8" s="179"/>
      <c r="D8" s="179"/>
      <c r="E8" s="180"/>
      <c r="F8" s="185"/>
      <c r="G8" s="186"/>
      <c r="H8" s="154"/>
      <c r="I8" s="177"/>
      <c r="J8" s="154"/>
      <c r="K8" s="155"/>
      <c r="L8" s="155"/>
      <c r="M8" s="155"/>
      <c r="N8" s="155"/>
      <c r="O8" s="156"/>
      <c r="P8" s="78"/>
      <c r="Q8" s="79"/>
      <c r="R8" s="79"/>
      <c r="S8" s="79"/>
      <c r="T8" s="79"/>
      <c r="U8" s="79"/>
      <c r="V8" s="80"/>
      <c r="W8" s="78"/>
      <c r="X8" s="79"/>
      <c r="Y8" s="79"/>
      <c r="Z8" s="79"/>
      <c r="AA8" s="79"/>
      <c r="AB8" s="79"/>
      <c r="AC8" s="80"/>
      <c r="AD8" s="78"/>
      <c r="AE8" s="79"/>
      <c r="AF8" s="79"/>
      <c r="AG8" s="79"/>
      <c r="AH8" s="79"/>
      <c r="AI8" s="79"/>
      <c r="AJ8" s="80"/>
      <c r="AK8" s="78"/>
      <c r="AL8" s="79"/>
      <c r="AM8" s="79"/>
      <c r="AN8" s="79"/>
      <c r="AO8" s="79"/>
      <c r="AP8" s="79"/>
      <c r="AQ8" s="80"/>
      <c r="AR8" s="96">
        <f>SUM(P8:AQ8:AQ8)</f>
        <v>0</v>
      </c>
      <c r="AS8" s="97">
        <f t="shared" ref="AS8:AS27" si="13">SUM(AR8/4)</f>
        <v>0</v>
      </c>
      <c r="AT8" s="98" t="str">
        <f>IFERROR(ROUNDDOWN(AS8/$AS$2,1),"")</f>
        <v/>
      </c>
      <c r="AU8" s="44"/>
    </row>
    <row r="9" spans="1:49" ht="23.1" customHeight="1" x14ac:dyDescent="0.15">
      <c r="A9" s="161"/>
      <c r="B9" s="162"/>
      <c r="C9" s="162"/>
      <c r="D9" s="162"/>
      <c r="E9" s="163"/>
      <c r="F9" s="157"/>
      <c r="G9" s="158"/>
      <c r="H9" s="138"/>
      <c r="I9" s="141"/>
      <c r="J9" s="138"/>
      <c r="K9" s="139"/>
      <c r="L9" s="139"/>
      <c r="M9" s="139"/>
      <c r="N9" s="139"/>
      <c r="O9" s="140"/>
      <c r="P9" s="81"/>
      <c r="Q9" s="82"/>
      <c r="R9" s="82"/>
      <c r="S9" s="82"/>
      <c r="T9" s="82"/>
      <c r="U9" s="82"/>
      <c r="V9" s="83"/>
      <c r="W9" s="81"/>
      <c r="X9" s="82"/>
      <c r="Y9" s="82"/>
      <c r="Z9" s="82"/>
      <c r="AA9" s="82"/>
      <c r="AB9" s="82"/>
      <c r="AC9" s="83"/>
      <c r="AD9" s="81"/>
      <c r="AE9" s="82"/>
      <c r="AF9" s="82"/>
      <c r="AG9" s="82"/>
      <c r="AH9" s="82"/>
      <c r="AI9" s="82"/>
      <c r="AJ9" s="83"/>
      <c r="AK9" s="81"/>
      <c r="AL9" s="82"/>
      <c r="AM9" s="82"/>
      <c r="AN9" s="82"/>
      <c r="AO9" s="82"/>
      <c r="AP9" s="82"/>
      <c r="AQ9" s="83"/>
      <c r="AR9" s="99">
        <f>SUM(P9:AQ9:AQ9)</f>
        <v>0</v>
      </c>
      <c r="AS9" s="97">
        <f t="shared" si="13"/>
        <v>0</v>
      </c>
      <c r="AT9" s="98" t="str">
        <f t="shared" ref="AT9:AT27" si="14">IFERROR(ROUNDDOWN(AS9/$AS$2,1),"")</f>
        <v/>
      </c>
      <c r="AU9" s="45"/>
    </row>
    <row r="10" spans="1:49" ht="23.1" customHeight="1" x14ac:dyDescent="0.15">
      <c r="A10" s="161"/>
      <c r="B10" s="162"/>
      <c r="C10" s="162"/>
      <c r="D10" s="162"/>
      <c r="E10" s="163"/>
      <c r="F10" s="157"/>
      <c r="G10" s="158"/>
      <c r="H10" s="138"/>
      <c r="I10" s="141"/>
      <c r="J10" s="138"/>
      <c r="K10" s="139"/>
      <c r="L10" s="139"/>
      <c r="M10" s="139"/>
      <c r="N10" s="139"/>
      <c r="O10" s="140"/>
      <c r="P10" s="84"/>
      <c r="Q10" s="82"/>
      <c r="R10" s="82"/>
      <c r="S10" s="82"/>
      <c r="T10" s="82"/>
      <c r="U10" s="82"/>
      <c r="V10" s="85"/>
      <c r="W10" s="84"/>
      <c r="X10" s="82"/>
      <c r="Y10" s="82"/>
      <c r="Z10" s="82"/>
      <c r="AA10" s="82"/>
      <c r="AB10" s="82"/>
      <c r="AC10" s="85"/>
      <c r="AD10" s="84"/>
      <c r="AE10" s="82"/>
      <c r="AF10" s="82"/>
      <c r="AG10" s="82"/>
      <c r="AH10" s="82"/>
      <c r="AI10" s="82"/>
      <c r="AJ10" s="85"/>
      <c r="AK10" s="84"/>
      <c r="AL10" s="82"/>
      <c r="AM10" s="82"/>
      <c r="AN10" s="82"/>
      <c r="AO10" s="82"/>
      <c r="AP10" s="82"/>
      <c r="AQ10" s="85"/>
      <c r="AR10" s="100">
        <f>SUM(P10:AQ10:AQ10)</f>
        <v>0</v>
      </c>
      <c r="AS10" s="97">
        <f t="shared" si="13"/>
        <v>0</v>
      </c>
      <c r="AT10" s="98" t="str">
        <f t="shared" si="14"/>
        <v/>
      </c>
      <c r="AU10" s="45"/>
    </row>
    <row r="11" spans="1:49" ht="23.1" customHeight="1" x14ac:dyDescent="0.15">
      <c r="A11" s="161"/>
      <c r="B11" s="162"/>
      <c r="C11" s="162"/>
      <c r="D11" s="162"/>
      <c r="E11" s="163"/>
      <c r="F11" s="157"/>
      <c r="G11" s="158"/>
      <c r="H11" s="138"/>
      <c r="I11" s="141"/>
      <c r="J11" s="138"/>
      <c r="K11" s="139"/>
      <c r="L11" s="139"/>
      <c r="M11" s="139"/>
      <c r="N11" s="139"/>
      <c r="O11" s="140"/>
      <c r="P11" s="81"/>
      <c r="Q11" s="82"/>
      <c r="R11" s="82"/>
      <c r="S11" s="82"/>
      <c r="T11" s="82"/>
      <c r="U11" s="82"/>
      <c r="V11" s="83"/>
      <c r="W11" s="81"/>
      <c r="X11" s="82"/>
      <c r="Y11" s="82"/>
      <c r="Z11" s="82"/>
      <c r="AA11" s="82"/>
      <c r="AB11" s="82"/>
      <c r="AC11" s="83"/>
      <c r="AD11" s="81"/>
      <c r="AE11" s="82"/>
      <c r="AF11" s="82"/>
      <c r="AG11" s="82"/>
      <c r="AH11" s="82"/>
      <c r="AI11" s="82"/>
      <c r="AJ11" s="83"/>
      <c r="AK11" s="81"/>
      <c r="AL11" s="82"/>
      <c r="AM11" s="82"/>
      <c r="AN11" s="82"/>
      <c r="AO11" s="82"/>
      <c r="AP11" s="82"/>
      <c r="AQ11" s="83"/>
      <c r="AR11" s="99">
        <f>SUM(P11:AQ11:AQ11)</f>
        <v>0</v>
      </c>
      <c r="AS11" s="97">
        <f t="shared" si="13"/>
        <v>0</v>
      </c>
      <c r="AT11" s="98" t="str">
        <f t="shared" si="14"/>
        <v/>
      </c>
      <c r="AU11" s="45"/>
    </row>
    <row r="12" spans="1:49" ht="23.1" customHeight="1" x14ac:dyDescent="0.15">
      <c r="A12" s="161"/>
      <c r="B12" s="162"/>
      <c r="C12" s="162"/>
      <c r="D12" s="162"/>
      <c r="E12" s="163"/>
      <c r="F12" s="157"/>
      <c r="G12" s="158"/>
      <c r="H12" s="138"/>
      <c r="I12" s="141"/>
      <c r="J12" s="138"/>
      <c r="K12" s="139"/>
      <c r="L12" s="139"/>
      <c r="M12" s="139"/>
      <c r="N12" s="139"/>
      <c r="O12" s="140"/>
      <c r="P12" s="84"/>
      <c r="Q12" s="82"/>
      <c r="R12" s="82"/>
      <c r="S12" s="82"/>
      <c r="T12" s="82"/>
      <c r="U12" s="82"/>
      <c r="V12" s="85"/>
      <c r="W12" s="84"/>
      <c r="X12" s="82"/>
      <c r="Y12" s="82"/>
      <c r="Z12" s="82"/>
      <c r="AA12" s="82"/>
      <c r="AB12" s="82"/>
      <c r="AC12" s="85"/>
      <c r="AD12" s="84"/>
      <c r="AE12" s="82"/>
      <c r="AF12" s="82"/>
      <c r="AG12" s="82"/>
      <c r="AH12" s="82"/>
      <c r="AI12" s="82"/>
      <c r="AJ12" s="85"/>
      <c r="AK12" s="84"/>
      <c r="AL12" s="82"/>
      <c r="AM12" s="82"/>
      <c r="AN12" s="82"/>
      <c r="AO12" s="82"/>
      <c r="AP12" s="82"/>
      <c r="AQ12" s="85"/>
      <c r="AR12" s="100">
        <f>SUM(P12:AQ12:AQ12)</f>
        <v>0</v>
      </c>
      <c r="AS12" s="97">
        <f t="shared" si="13"/>
        <v>0</v>
      </c>
      <c r="AT12" s="98" t="str">
        <f t="shared" si="14"/>
        <v/>
      </c>
      <c r="AU12" s="45"/>
    </row>
    <row r="13" spans="1:49" ht="23.1" customHeight="1" x14ac:dyDescent="0.15">
      <c r="A13" s="161"/>
      <c r="B13" s="162"/>
      <c r="C13" s="162"/>
      <c r="D13" s="162"/>
      <c r="E13" s="163"/>
      <c r="F13" s="157"/>
      <c r="G13" s="158"/>
      <c r="H13" s="138"/>
      <c r="I13" s="141"/>
      <c r="J13" s="138"/>
      <c r="K13" s="139"/>
      <c r="L13" s="139"/>
      <c r="M13" s="139"/>
      <c r="N13" s="139"/>
      <c r="O13" s="140"/>
      <c r="P13" s="81"/>
      <c r="Q13" s="86"/>
      <c r="R13" s="86"/>
      <c r="S13" s="86"/>
      <c r="T13" s="86"/>
      <c r="U13" s="86"/>
      <c r="V13" s="83"/>
      <c r="W13" s="81"/>
      <c r="X13" s="86"/>
      <c r="Y13" s="86"/>
      <c r="Z13" s="86"/>
      <c r="AA13" s="86"/>
      <c r="AB13" s="86"/>
      <c r="AC13" s="83"/>
      <c r="AD13" s="81"/>
      <c r="AE13" s="86"/>
      <c r="AF13" s="86"/>
      <c r="AG13" s="86"/>
      <c r="AH13" s="86"/>
      <c r="AI13" s="86"/>
      <c r="AJ13" s="83"/>
      <c r="AK13" s="81"/>
      <c r="AL13" s="86"/>
      <c r="AM13" s="86"/>
      <c r="AN13" s="86"/>
      <c r="AO13" s="86"/>
      <c r="AP13" s="86"/>
      <c r="AQ13" s="83"/>
      <c r="AR13" s="99">
        <f>SUM(P13:AQ13:AQ13)</f>
        <v>0</v>
      </c>
      <c r="AS13" s="97">
        <f t="shared" si="13"/>
        <v>0</v>
      </c>
      <c r="AT13" s="98" t="str">
        <f t="shared" si="14"/>
        <v/>
      </c>
      <c r="AU13" s="46"/>
    </row>
    <row r="14" spans="1:49" ht="23.1" customHeight="1" x14ac:dyDescent="0.15">
      <c r="A14" s="161"/>
      <c r="B14" s="162"/>
      <c r="C14" s="162"/>
      <c r="D14" s="162"/>
      <c r="E14" s="163"/>
      <c r="F14" s="157"/>
      <c r="G14" s="158"/>
      <c r="H14" s="138"/>
      <c r="I14" s="141"/>
      <c r="J14" s="138"/>
      <c r="K14" s="139"/>
      <c r="L14" s="139"/>
      <c r="M14" s="139"/>
      <c r="N14" s="139"/>
      <c r="O14" s="140"/>
      <c r="P14" s="81"/>
      <c r="Q14" s="82"/>
      <c r="R14" s="82"/>
      <c r="S14" s="82"/>
      <c r="T14" s="82"/>
      <c r="U14" s="82"/>
      <c r="V14" s="83"/>
      <c r="W14" s="81"/>
      <c r="X14" s="82"/>
      <c r="Y14" s="82"/>
      <c r="Z14" s="82"/>
      <c r="AA14" s="82"/>
      <c r="AB14" s="82"/>
      <c r="AC14" s="83"/>
      <c r="AD14" s="81"/>
      <c r="AE14" s="82"/>
      <c r="AF14" s="82"/>
      <c r="AG14" s="82"/>
      <c r="AH14" s="82"/>
      <c r="AI14" s="82"/>
      <c r="AJ14" s="83"/>
      <c r="AK14" s="81"/>
      <c r="AL14" s="82"/>
      <c r="AM14" s="82"/>
      <c r="AN14" s="82"/>
      <c r="AO14" s="82"/>
      <c r="AP14" s="82"/>
      <c r="AQ14" s="83"/>
      <c r="AR14" s="99">
        <f>SUM(P14:AQ14:AQ14)</f>
        <v>0</v>
      </c>
      <c r="AS14" s="97">
        <f t="shared" si="13"/>
        <v>0</v>
      </c>
      <c r="AT14" s="98" t="str">
        <f t="shared" si="14"/>
        <v/>
      </c>
      <c r="AU14" s="46"/>
    </row>
    <row r="15" spans="1:49" ht="23.1" customHeight="1" x14ac:dyDescent="0.15">
      <c r="A15" s="161"/>
      <c r="B15" s="162"/>
      <c r="C15" s="162"/>
      <c r="D15" s="162"/>
      <c r="E15" s="163"/>
      <c r="F15" s="157"/>
      <c r="G15" s="158"/>
      <c r="H15" s="138"/>
      <c r="I15" s="141"/>
      <c r="J15" s="138"/>
      <c r="K15" s="139"/>
      <c r="L15" s="139"/>
      <c r="M15" s="139"/>
      <c r="N15" s="139"/>
      <c r="O15" s="140"/>
      <c r="P15" s="84"/>
      <c r="Q15" s="86"/>
      <c r="R15" s="86"/>
      <c r="S15" s="86"/>
      <c r="T15" s="86"/>
      <c r="U15" s="86"/>
      <c r="V15" s="85"/>
      <c r="W15" s="84"/>
      <c r="X15" s="86"/>
      <c r="Y15" s="86"/>
      <c r="Z15" s="86"/>
      <c r="AA15" s="86"/>
      <c r="AB15" s="86"/>
      <c r="AC15" s="85"/>
      <c r="AD15" s="84"/>
      <c r="AE15" s="86"/>
      <c r="AF15" s="86"/>
      <c r="AG15" s="86"/>
      <c r="AH15" s="86"/>
      <c r="AI15" s="86"/>
      <c r="AJ15" s="85"/>
      <c r="AK15" s="84"/>
      <c r="AL15" s="86"/>
      <c r="AM15" s="86"/>
      <c r="AN15" s="86"/>
      <c r="AO15" s="86"/>
      <c r="AP15" s="86"/>
      <c r="AQ15" s="85"/>
      <c r="AR15" s="99">
        <f>SUM(P15:AQ15:AQ15)</f>
        <v>0</v>
      </c>
      <c r="AS15" s="97">
        <f t="shared" si="13"/>
        <v>0</v>
      </c>
      <c r="AT15" s="98" t="str">
        <f t="shared" si="14"/>
        <v/>
      </c>
      <c r="AU15" s="46"/>
    </row>
    <row r="16" spans="1:49" ht="23.1" customHeight="1" x14ac:dyDescent="0.15">
      <c r="A16" s="161"/>
      <c r="B16" s="162"/>
      <c r="C16" s="162"/>
      <c r="D16" s="162"/>
      <c r="E16" s="163"/>
      <c r="F16" s="157"/>
      <c r="G16" s="158"/>
      <c r="H16" s="138"/>
      <c r="I16" s="141"/>
      <c r="J16" s="138"/>
      <c r="K16" s="139"/>
      <c r="L16" s="139"/>
      <c r="M16" s="139"/>
      <c r="N16" s="139"/>
      <c r="O16" s="140"/>
      <c r="P16" s="87"/>
      <c r="Q16" s="88"/>
      <c r="R16" s="88"/>
      <c r="S16" s="88"/>
      <c r="T16" s="88"/>
      <c r="U16" s="88"/>
      <c r="V16" s="89"/>
      <c r="W16" s="87"/>
      <c r="X16" s="88"/>
      <c r="Y16" s="88"/>
      <c r="Z16" s="88"/>
      <c r="AA16" s="88"/>
      <c r="AB16" s="88"/>
      <c r="AC16" s="89"/>
      <c r="AD16" s="87"/>
      <c r="AE16" s="88"/>
      <c r="AF16" s="88"/>
      <c r="AG16" s="88"/>
      <c r="AH16" s="88"/>
      <c r="AI16" s="88"/>
      <c r="AJ16" s="89"/>
      <c r="AK16" s="87"/>
      <c r="AL16" s="88"/>
      <c r="AM16" s="88"/>
      <c r="AN16" s="88"/>
      <c r="AO16" s="88"/>
      <c r="AP16" s="88"/>
      <c r="AQ16" s="89"/>
      <c r="AR16" s="101"/>
      <c r="AS16" s="97">
        <f t="shared" si="13"/>
        <v>0</v>
      </c>
      <c r="AT16" s="98" t="str">
        <f t="shared" si="14"/>
        <v/>
      </c>
      <c r="AU16" s="46"/>
    </row>
    <row r="17" spans="1:47" ht="23.1" customHeight="1" x14ac:dyDescent="0.15">
      <c r="A17" s="161"/>
      <c r="B17" s="162"/>
      <c r="C17" s="162"/>
      <c r="D17" s="162"/>
      <c r="E17" s="163"/>
      <c r="F17" s="157"/>
      <c r="G17" s="158"/>
      <c r="H17" s="138"/>
      <c r="I17" s="141"/>
      <c r="J17" s="138"/>
      <c r="K17" s="139"/>
      <c r="L17" s="139"/>
      <c r="M17" s="139"/>
      <c r="N17" s="139"/>
      <c r="O17" s="140"/>
      <c r="P17" s="84"/>
      <c r="Q17" s="82"/>
      <c r="R17" s="82"/>
      <c r="S17" s="82"/>
      <c r="T17" s="82"/>
      <c r="U17" s="82"/>
      <c r="V17" s="85"/>
      <c r="W17" s="84"/>
      <c r="X17" s="82"/>
      <c r="Y17" s="82"/>
      <c r="Z17" s="82"/>
      <c r="AA17" s="82"/>
      <c r="AB17" s="82"/>
      <c r="AC17" s="85"/>
      <c r="AD17" s="84"/>
      <c r="AE17" s="82"/>
      <c r="AF17" s="82"/>
      <c r="AG17" s="82"/>
      <c r="AH17" s="82"/>
      <c r="AI17" s="82"/>
      <c r="AJ17" s="85"/>
      <c r="AK17" s="84"/>
      <c r="AL17" s="82"/>
      <c r="AM17" s="82"/>
      <c r="AN17" s="82"/>
      <c r="AO17" s="82"/>
      <c r="AP17" s="82"/>
      <c r="AQ17" s="85"/>
      <c r="AR17" s="99">
        <f>SUM(P17:AQ17:AQ17)</f>
        <v>0</v>
      </c>
      <c r="AS17" s="97">
        <f t="shared" si="13"/>
        <v>0</v>
      </c>
      <c r="AT17" s="98" t="str">
        <f t="shared" si="14"/>
        <v/>
      </c>
      <c r="AU17" s="47"/>
    </row>
    <row r="18" spans="1:47" ht="23.1" customHeight="1" x14ac:dyDescent="0.15">
      <c r="A18" s="161"/>
      <c r="B18" s="162"/>
      <c r="C18" s="162"/>
      <c r="D18" s="162"/>
      <c r="E18" s="163"/>
      <c r="F18" s="157"/>
      <c r="G18" s="158"/>
      <c r="H18" s="138"/>
      <c r="I18" s="141"/>
      <c r="J18" s="138"/>
      <c r="K18" s="139"/>
      <c r="L18" s="139"/>
      <c r="M18" s="139"/>
      <c r="N18" s="139"/>
      <c r="O18" s="140"/>
      <c r="P18" s="90"/>
      <c r="Q18" s="91"/>
      <c r="R18" s="91"/>
      <c r="S18" s="91"/>
      <c r="T18" s="91"/>
      <c r="U18" s="91"/>
      <c r="V18" s="92"/>
      <c r="W18" s="90"/>
      <c r="X18" s="91"/>
      <c r="Y18" s="91"/>
      <c r="Z18" s="91"/>
      <c r="AA18" s="91"/>
      <c r="AB18" s="91"/>
      <c r="AC18" s="92"/>
      <c r="AD18" s="90"/>
      <c r="AE18" s="91"/>
      <c r="AF18" s="91"/>
      <c r="AG18" s="91"/>
      <c r="AH18" s="91"/>
      <c r="AI18" s="91"/>
      <c r="AJ18" s="92"/>
      <c r="AK18" s="90"/>
      <c r="AL18" s="91"/>
      <c r="AM18" s="91"/>
      <c r="AN18" s="91"/>
      <c r="AO18" s="91"/>
      <c r="AP18" s="91"/>
      <c r="AQ18" s="92"/>
      <c r="AR18" s="96"/>
      <c r="AS18" s="97">
        <f t="shared" si="13"/>
        <v>0</v>
      </c>
      <c r="AT18" s="98" t="str">
        <f t="shared" si="14"/>
        <v/>
      </c>
      <c r="AU18" s="45"/>
    </row>
    <row r="19" spans="1:47" ht="23.1" customHeight="1" x14ac:dyDescent="0.15">
      <c r="A19" s="161"/>
      <c r="B19" s="162"/>
      <c r="C19" s="162"/>
      <c r="D19" s="162"/>
      <c r="E19" s="163"/>
      <c r="F19" s="157"/>
      <c r="G19" s="158"/>
      <c r="H19" s="138"/>
      <c r="I19" s="141"/>
      <c r="J19" s="138"/>
      <c r="K19" s="139"/>
      <c r="L19" s="139"/>
      <c r="M19" s="139"/>
      <c r="N19" s="139"/>
      <c r="O19" s="140"/>
      <c r="P19" s="84"/>
      <c r="Q19" s="82"/>
      <c r="R19" s="82"/>
      <c r="S19" s="82"/>
      <c r="T19" s="82"/>
      <c r="U19" s="82"/>
      <c r="V19" s="85"/>
      <c r="W19" s="84"/>
      <c r="X19" s="82"/>
      <c r="Y19" s="82"/>
      <c r="Z19" s="82"/>
      <c r="AA19" s="82"/>
      <c r="AB19" s="82"/>
      <c r="AC19" s="85"/>
      <c r="AD19" s="84"/>
      <c r="AE19" s="82"/>
      <c r="AF19" s="82"/>
      <c r="AG19" s="82"/>
      <c r="AH19" s="82"/>
      <c r="AI19" s="82"/>
      <c r="AJ19" s="85"/>
      <c r="AK19" s="84"/>
      <c r="AL19" s="82"/>
      <c r="AM19" s="82"/>
      <c r="AN19" s="82"/>
      <c r="AO19" s="82"/>
      <c r="AP19" s="82"/>
      <c r="AQ19" s="85"/>
      <c r="AR19" s="102">
        <f>SUM(P19:AQ19:AQ19)</f>
        <v>0</v>
      </c>
      <c r="AS19" s="97">
        <f t="shared" si="13"/>
        <v>0</v>
      </c>
      <c r="AT19" s="98" t="str">
        <f t="shared" si="14"/>
        <v/>
      </c>
      <c r="AU19" s="45"/>
    </row>
    <row r="20" spans="1:47" ht="23.1" customHeight="1" x14ac:dyDescent="0.15">
      <c r="A20" s="161"/>
      <c r="B20" s="162"/>
      <c r="C20" s="162"/>
      <c r="D20" s="162"/>
      <c r="E20" s="163"/>
      <c r="F20" s="157"/>
      <c r="G20" s="158"/>
      <c r="H20" s="138"/>
      <c r="I20" s="141"/>
      <c r="J20" s="138"/>
      <c r="K20" s="139"/>
      <c r="L20" s="139"/>
      <c r="M20" s="139"/>
      <c r="N20" s="139"/>
      <c r="O20" s="140"/>
      <c r="P20" s="84"/>
      <c r="Q20" s="82"/>
      <c r="R20" s="82"/>
      <c r="S20" s="82"/>
      <c r="T20" s="82"/>
      <c r="U20" s="82"/>
      <c r="V20" s="85"/>
      <c r="W20" s="84"/>
      <c r="X20" s="82"/>
      <c r="Y20" s="82"/>
      <c r="Z20" s="82"/>
      <c r="AA20" s="82"/>
      <c r="AB20" s="82"/>
      <c r="AC20" s="85"/>
      <c r="AD20" s="84"/>
      <c r="AE20" s="82"/>
      <c r="AF20" s="82"/>
      <c r="AG20" s="82"/>
      <c r="AH20" s="82"/>
      <c r="AI20" s="82"/>
      <c r="AJ20" s="85"/>
      <c r="AK20" s="84"/>
      <c r="AL20" s="82"/>
      <c r="AM20" s="82"/>
      <c r="AN20" s="82"/>
      <c r="AO20" s="82"/>
      <c r="AP20" s="82"/>
      <c r="AQ20" s="85"/>
      <c r="AR20" s="102">
        <f>SUM(P20:AQ20:AQ20)</f>
        <v>0</v>
      </c>
      <c r="AS20" s="97">
        <f t="shared" si="13"/>
        <v>0</v>
      </c>
      <c r="AT20" s="98" t="str">
        <f t="shared" si="14"/>
        <v/>
      </c>
      <c r="AU20" s="45"/>
    </row>
    <row r="21" spans="1:47" ht="23.1" customHeight="1" x14ac:dyDescent="0.15">
      <c r="A21" s="161"/>
      <c r="B21" s="162"/>
      <c r="C21" s="162"/>
      <c r="D21" s="162"/>
      <c r="E21" s="163"/>
      <c r="F21" s="157"/>
      <c r="G21" s="158"/>
      <c r="H21" s="138"/>
      <c r="I21" s="141"/>
      <c r="J21" s="138"/>
      <c r="K21" s="139"/>
      <c r="L21" s="139"/>
      <c r="M21" s="139"/>
      <c r="N21" s="139"/>
      <c r="O21" s="140"/>
      <c r="P21" s="84"/>
      <c r="Q21" s="82"/>
      <c r="R21" s="82"/>
      <c r="S21" s="82"/>
      <c r="T21" s="82"/>
      <c r="U21" s="82"/>
      <c r="V21" s="85"/>
      <c r="W21" s="84"/>
      <c r="X21" s="82"/>
      <c r="Y21" s="82"/>
      <c r="Z21" s="82"/>
      <c r="AA21" s="82"/>
      <c r="AB21" s="82"/>
      <c r="AC21" s="85"/>
      <c r="AD21" s="84"/>
      <c r="AE21" s="82"/>
      <c r="AF21" s="82"/>
      <c r="AG21" s="82"/>
      <c r="AH21" s="82"/>
      <c r="AI21" s="82"/>
      <c r="AJ21" s="85"/>
      <c r="AK21" s="84"/>
      <c r="AL21" s="82"/>
      <c r="AM21" s="82"/>
      <c r="AN21" s="82"/>
      <c r="AO21" s="82"/>
      <c r="AP21" s="82"/>
      <c r="AQ21" s="85"/>
      <c r="AR21" s="99">
        <f>SUM(P21:AQ21:AQ21)</f>
        <v>0</v>
      </c>
      <c r="AS21" s="97">
        <f t="shared" si="13"/>
        <v>0</v>
      </c>
      <c r="AT21" s="98" t="str">
        <f t="shared" si="14"/>
        <v/>
      </c>
      <c r="AU21" s="45"/>
    </row>
    <row r="22" spans="1:47" ht="23.1" customHeight="1" x14ac:dyDescent="0.15">
      <c r="A22" s="161"/>
      <c r="B22" s="162"/>
      <c r="C22" s="162"/>
      <c r="D22" s="162"/>
      <c r="E22" s="163"/>
      <c r="F22" s="157"/>
      <c r="G22" s="158"/>
      <c r="H22" s="138"/>
      <c r="I22" s="141"/>
      <c r="J22" s="138"/>
      <c r="K22" s="139"/>
      <c r="L22" s="139"/>
      <c r="M22" s="139"/>
      <c r="N22" s="139"/>
      <c r="O22" s="140"/>
      <c r="P22" s="84"/>
      <c r="Q22" s="82"/>
      <c r="R22" s="82"/>
      <c r="S22" s="82"/>
      <c r="T22" s="82"/>
      <c r="U22" s="82"/>
      <c r="V22" s="85"/>
      <c r="W22" s="84"/>
      <c r="X22" s="82"/>
      <c r="Y22" s="82"/>
      <c r="Z22" s="82"/>
      <c r="AA22" s="82"/>
      <c r="AB22" s="82"/>
      <c r="AC22" s="85"/>
      <c r="AD22" s="84"/>
      <c r="AE22" s="82"/>
      <c r="AF22" s="82"/>
      <c r="AG22" s="82"/>
      <c r="AH22" s="82"/>
      <c r="AI22" s="82"/>
      <c r="AJ22" s="85"/>
      <c r="AK22" s="84"/>
      <c r="AL22" s="82"/>
      <c r="AM22" s="82"/>
      <c r="AN22" s="82"/>
      <c r="AO22" s="82"/>
      <c r="AP22" s="82"/>
      <c r="AQ22" s="85"/>
      <c r="AR22" s="102">
        <f>SUM(P22:AQ22:AQ22)</f>
        <v>0</v>
      </c>
      <c r="AS22" s="97">
        <f t="shared" si="13"/>
        <v>0</v>
      </c>
      <c r="AT22" s="98" t="str">
        <f t="shared" si="14"/>
        <v/>
      </c>
      <c r="AU22" s="45"/>
    </row>
    <row r="23" spans="1:47" ht="23.1" customHeight="1" x14ac:dyDescent="0.15">
      <c r="A23" s="161"/>
      <c r="B23" s="162"/>
      <c r="C23" s="162"/>
      <c r="D23" s="162"/>
      <c r="E23" s="163"/>
      <c r="F23" s="157"/>
      <c r="G23" s="158"/>
      <c r="H23" s="138"/>
      <c r="I23" s="141"/>
      <c r="J23" s="138"/>
      <c r="K23" s="139"/>
      <c r="L23" s="139"/>
      <c r="M23" s="139"/>
      <c r="N23" s="139"/>
      <c r="O23" s="140"/>
      <c r="P23" s="84"/>
      <c r="Q23" s="82"/>
      <c r="R23" s="82"/>
      <c r="S23" s="82"/>
      <c r="T23" s="82"/>
      <c r="U23" s="82"/>
      <c r="V23" s="85"/>
      <c r="W23" s="84"/>
      <c r="X23" s="82"/>
      <c r="Y23" s="82"/>
      <c r="Z23" s="82"/>
      <c r="AA23" s="82"/>
      <c r="AB23" s="82"/>
      <c r="AC23" s="85"/>
      <c r="AD23" s="84"/>
      <c r="AE23" s="82"/>
      <c r="AF23" s="82"/>
      <c r="AG23" s="82"/>
      <c r="AH23" s="82"/>
      <c r="AI23" s="82"/>
      <c r="AJ23" s="85"/>
      <c r="AK23" s="84"/>
      <c r="AL23" s="82"/>
      <c r="AM23" s="82"/>
      <c r="AN23" s="82"/>
      <c r="AO23" s="82"/>
      <c r="AP23" s="82"/>
      <c r="AQ23" s="85"/>
      <c r="AR23" s="102">
        <f>SUM(P23:AQ23:AQ23)</f>
        <v>0</v>
      </c>
      <c r="AS23" s="97">
        <f t="shared" si="13"/>
        <v>0</v>
      </c>
      <c r="AT23" s="98" t="str">
        <f t="shared" si="14"/>
        <v/>
      </c>
      <c r="AU23" s="45"/>
    </row>
    <row r="24" spans="1:47" ht="23.1" customHeight="1" x14ac:dyDescent="0.15">
      <c r="A24" s="161"/>
      <c r="B24" s="162"/>
      <c r="C24" s="162"/>
      <c r="D24" s="162"/>
      <c r="E24" s="163"/>
      <c r="F24" s="157"/>
      <c r="G24" s="158"/>
      <c r="H24" s="138"/>
      <c r="I24" s="141"/>
      <c r="J24" s="138"/>
      <c r="K24" s="139"/>
      <c r="L24" s="139"/>
      <c r="M24" s="139"/>
      <c r="N24" s="139"/>
      <c r="O24" s="140"/>
      <c r="P24" s="81"/>
      <c r="Q24" s="82"/>
      <c r="R24" s="82"/>
      <c r="S24" s="82"/>
      <c r="T24" s="82"/>
      <c r="U24" s="82"/>
      <c r="V24" s="85"/>
      <c r="W24" s="84"/>
      <c r="X24" s="82"/>
      <c r="Y24" s="82"/>
      <c r="Z24" s="82"/>
      <c r="AA24" s="82"/>
      <c r="AB24" s="82"/>
      <c r="AC24" s="85"/>
      <c r="AD24" s="84"/>
      <c r="AE24" s="82"/>
      <c r="AF24" s="82"/>
      <c r="AG24" s="82"/>
      <c r="AH24" s="82"/>
      <c r="AI24" s="82"/>
      <c r="AJ24" s="85"/>
      <c r="AK24" s="84"/>
      <c r="AL24" s="82"/>
      <c r="AM24" s="82"/>
      <c r="AN24" s="82"/>
      <c r="AO24" s="82"/>
      <c r="AP24" s="82"/>
      <c r="AQ24" s="85"/>
      <c r="AR24" s="99">
        <f>SUM(P24:AQ24:AQ24)</f>
        <v>0</v>
      </c>
      <c r="AS24" s="97">
        <f t="shared" si="13"/>
        <v>0</v>
      </c>
      <c r="AT24" s="98" t="str">
        <f t="shared" si="14"/>
        <v/>
      </c>
      <c r="AU24" s="45"/>
    </row>
    <row r="25" spans="1:47" ht="23.1" customHeight="1" x14ac:dyDescent="0.15">
      <c r="A25" s="161"/>
      <c r="B25" s="162"/>
      <c r="C25" s="162"/>
      <c r="D25" s="162"/>
      <c r="E25" s="163"/>
      <c r="F25" s="157"/>
      <c r="G25" s="158"/>
      <c r="H25" s="138"/>
      <c r="I25" s="141"/>
      <c r="J25" s="138"/>
      <c r="K25" s="139"/>
      <c r="L25" s="139"/>
      <c r="M25" s="139"/>
      <c r="N25" s="139"/>
      <c r="O25" s="140"/>
      <c r="P25" s="84"/>
      <c r="Q25" s="82"/>
      <c r="R25" s="82"/>
      <c r="S25" s="82"/>
      <c r="T25" s="82"/>
      <c r="U25" s="82"/>
      <c r="V25" s="85"/>
      <c r="W25" s="84"/>
      <c r="X25" s="82"/>
      <c r="Y25" s="82"/>
      <c r="Z25" s="82"/>
      <c r="AA25" s="82"/>
      <c r="AB25" s="82"/>
      <c r="AC25" s="85"/>
      <c r="AD25" s="84"/>
      <c r="AE25" s="82"/>
      <c r="AF25" s="82"/>
      <c r="AG25" s="82"/>
      <c r="AH25" s="82"/>
      <c r="AI25" s="82"/>
      <c r="AJ25" s="85"/>
      <c r="AK25" s="84"/>
      <c r="AL25" s="82"/>
      <c r="AM25" s="82"/>
      <c r="AN25" s="82"/>
      <c r="AO25" s="82"/>
      <c r="AP25" s="82"/>
      <c r="AQ25" s="85"/>
      <c r="AR25" s="102">
        <f>SUM(P25:AQ25:AQ25)</f>
        <v>0</v>
      </c>
      <c r="AS25" s="97">
        <f t="shared" si="13"/>
        <v>0</v>
      </c>
      <c r="AT25" s="98" t="str">
        <f t="shared" si="14"/>
        <v/>
      </c>
      <c r="AU25" s="45"/>
    </row>
    <row r="26" spans="1:47" ht="23.1" customHeight="1" x14ac:dyDescent="0.15">
      <c r="A26" s="161"/>
      <c r="B26" s="162"/>
      <c r="C26" s="162"/>
      <c r="D26" s="162"/>
      <c r="E26" s="163"/>
      <c r="F26" s="157"/>
      <c r="G26" s="158"/>
      <c r="H26" s="138"/>
      <c r="I26" s="141"/>
      <c r="J26" s="138"/>
      <c r="K26" s="139"/>
      <c r="L26" s="139"/>
      <c r="M26" s="139"/>
      <c r="N26" s="139"/>
      <c r="O26" s="140"/>
      <c r="P26" s="84"/>
      <c r="Q26" s="82"/>
      <c r="R26" s="82"/>
      <c r="S26" s="82"/>
      <c r="T26" s="82"/>
      <c r="U26" s="82"/>
      <c r="V26" s="85"/>
      <c r="W26" s="84"/>
      <c r="X26" s="82"/>
      <c r="Y26" s="82"/>
      <c r="Z26" s="82"/>
      <c r="AA26" s="82"/>
      <c r="AB26" s="82"/>
      <c r="AC26" s="85"/>
      <c r="AD26" s="84"/>
      <c r="AE26" s="82"/>
      <c r="AF26" s="82"/>
      <c r="AG26" s="82"/>
      <c r="AH26" s="82"/>
      <c r="AI26" s="82"/>
      <c r="AJ26" s="85"/>
      <c r="AK26" s="84"/>
      <c r="AL26" s="82"/>
      <c r="AM26" s="82"/>
      <c r="AN26" s="82"/>
      <c r="AO26" s="82"/>
      <c r="AP26" s="82"/>
      <c r="AQ26" s="85"/>
      <c r="AR26" s="102">
        <f>SUM(P26:AQ26:AQ26)</f>
        <v>0</v>
      </c>
      <c r="AS26" s="97">
        <f t="shared" si="13"/>
        <v>0</v>
      </c>
      <c r="AT26" s="98" t="str">
        <f t="shared" si="14"/>
        <v/>
      </c>
      <c r="AU26" s="45"/>
    </row>
    <row r="27" spans="1:47" ht="23.1" customHeight="1" thickBot="1" x14ac:dyDescent="0.2">
      <c r="A27" s="170"/>
      <c r="B27" s="171"/>
      <c r="C27" s="171"/>
      <c r="D27" s="171"/>
      <c r="E27" s="172"/>
      <c r="F27" s="164"/>
      <c r="G27" s="165"/>
      <c r="H27" s="159"/>
      <c r="I27" s="160"/>
      <c r="J27" s="159"/>
      <c r="K27" s="173"/>
      <c r="L27" s="173"/>
      <c r="M27" s="173"/>
      <c r="N27" s="173"/>
      <c r="O27" s="174"/>
      <c r="P27" s="93"/>
      <c r="Q27" s="94"/>
      <c r="R27" s="94"/>
      <c r="S27" s="94"/>
      <c r="T27" s="94"/>
      <c r="U27" s="94"/>
      <c r="V27" s="95"/>
      <c r="W27" s="93"/>
      <c r="X27" s="94"/>
      <c r="Y27" s="94"/>
      <c r="Z27" s="94"/>
      <c r="AA27" s="94"/>
      <c r="AB27" s="94"/>
      <c r="AC27" s="95"/>
      <c r="AD27" s="93"/>
      <c r="AE27" s="94"/>
      <c r="AF27" s="94"/>
      <c r="AG27" s="94"/>
      <c r="AH27" s="94"/>
      <c r="AI27" s="94"/>
      <c r="AJ27" s="95"/>
      <c r="AK27" s="93"/>
      <c r="AL27" s="94"/>
      <c r="AM27" s="94"/>
      <c r="AN27" s="94"/>
      <c r="AO27" s="94"/>
      <c r="AP27" s="94"/>
      <c r="AQ27" s="95"/>
      <c r="AR27" s="103">
        <f>SUM(P27:AQ27:AQ27)</f>
        <v>0</v>
      </c>
      <c r="AS27" s="97">
        <f t="shared" si="13"/>
        <v>0</v>
      </c>
      <c r="AT27" s="98" t="str">
        <f t="shared" si="14"/>
        <v/>
      </c>
      <c r="AU27" s="48"/>
    </row>
    <row r="28" spans="1:47" s="12" customFormat="1" ht="9.9499999999999993" customHeight="1" x14ac:dyDescent="0.15">
      <c r="A28" s="11"/>
      <c r="B28" s="11"/>
      <c r="C28" s="11"/>
      <c r="D28" s="11"/>
      <c r="E28" s="11"/>
      <c r="F28" s="11"/>
      <c r="G28" s="11"/>
      <c r="H28" s="76"/>
      <c r="I28" s="76"/>
      <c r="J28" s="76"/>
      <c r="K28" s="76"/>
      <c r="L28" s="76"/>
      <c r="M28" s="76"/>
      <c r="N28" s="76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175" t="s">
        <v>110</v>
      </c>
      <c r="AU28" s="175"/>
    </row>
    <row r="29" spans="1:47" s="39" customFormat="1" ht="21" customHeight="1" x14ac:dyDescent="0.15">
      <c r="B29" s="40" t="s">
        <v>10</v>
      </c>
      <c r="C29" s="63"/>
      <c r="D29" s="41"/>
      <c r="E29" s="126" t="s">
        <v>45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76"/>
      <c r="AU29" s="176"/>
    </row>
    <row r="30" spans="1:47" s="39" customFormat="1" ht="21" customHeight="1" x14ac:dyDescent="0.15">
      <c r="B30" s="40" t="s">
        <v>9</v>
      </c>
      <c r="C30" s="63"/>
      <c r="D30" s="41"/>
      <c r="E30" s="167" t="s">
        <v>47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</row>
    <row r="31" spans="1:47" s="39" customFormat="1" ht="21" customHeight="1" x14ac:dyDescent="0.15">
      <c r="B31" s="40" t="s">
        <v>8</v>
      </c>
      <c r="C31" s="63"/>
      <c r="D31" s="41"/>
      <c r="E31" s="167" t="s">
        <v>41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</row>
    <row r="32" spans="1:47" s="39" customFormat="1" ht="21" customHeight="1" x14ac:dyDescent="0.15">
      <c r="B32" s="40" t="s">
        <v>7</v>
      </c>
      <c r="C32" s="63"/>
      <c r="D32" s="41"/>
      <c r="E32" s="167" t="s">
        <v>42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</row>
    <row r="33" spans="1:47" s="39" customFormat="1" ht="21" customHeight="1" x14ac:dyDescent="0.15">
      <c r="B33" s="40" t="s">
        <v>6</v>
      </c>
      <c r="C33" s="63"/>
      <c r="D33" s="41"/>
      <c r="E33" s="167" t="s">
        <v>43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</row>
    <row r="34" spans="1:47" s="39" customFormat="1" ht="21" customHeight="1" x14ac:dyDescent="0.15">
      <c r="B34" s="40" t="s">
        <v>4</v>
      </c>
      <c r="C34" s="63"/>
      <c r="D34" s="41"/>
      <c r="E34" s="166" t="s">
        <v>5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</row>
    <row r="35" spans="1:47" s="39" customFormat="1" ht="21" customHeight="1" x14ac:dyDescent="0.15">
      <c r="B35" s="40" t="s">
        <v>3</v>
      </c>
      <c r="C35" s="63"/>
      <c r="D35" s="41"/>
      <c r="E35" s="166" t="s">
        <v>2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</row>
    <row r="36" spans="1:47" s="39" customFormat="1" ht="21" customHeight="1" x14ac:dyDescent="0.15">
      <c r="A36" s="41"/>
      <c r="B36" s="42" t="s">
        <v>1</v>
      </c>
      <c r="C36" s="64"/>
      <c r="D36" s="43"/>
      <c r="E36" s="169" t="s">
        <v>0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</row>
    <row r="37" spans="1:47" s="12" customFormat="1" ht="23.1" customHeight="1" x14ac:dyDescent="0.15">
      <c r="A37" s="13"/>
      <c r="B37" s="13"/>
      <c r="C37" s="13"/>
      <c r="D37" s="13"/>
      <c r="E37" s="13"/>
      <c r="F37" s="13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</row>
  </sheetData>
  <mergeCells count="127">
    <mergeCell ref="AD3:AU3"/>
    <mergeCell ref="T4:Y4"/>
    <mergeCell ref="Z4:AC4"/>
    <mergeCell ref="A1:AN1"/>
    <mergeCell ref="AR1:AT1"/>
    <mergeCell ref="W5:X5"/>
    <mergeCell ref="AM5:AN5"/>
    <mergeCell ref="R5:S5"/>
    <mergeCell ref="P5:Q5"/>
    <mergeCell ref="A2:H2"/>
    <mergeCell ref="H5:I7"/>
    <mergeCell ref="F5:G7"/>
    <mergeCell ref="A3:D3"/>
    <mergeCell ref="A4:D4"/>
    <mergeCell ref="U5:V5"/>
    <mergeCell ref="Y5:Z5"/>
    <mergeCell ref="A5:E7"/>
    <mergeCell ref="E3:Y3"/>
    <mergeCell ref="AL4:AU4"/>
    <mergeCell ref="J2:AO2"/>
    <mergeCell ref="AG4:AK4"/>
    <mergeCell ref="Z3:AC3"/>
    <mergeCell ref="AD4:AE4"/>
    <mergeCell ref="E4:F4"/>
    <mergeCell ref="H4:L4"/>
    <mergeCell ref="M4:N4"/>
    <mergeCell ref="P4:S4"/>
    <mergeCell ref="A16:E16"/>
    <mergeCell ref="H12:I12"/>
    <mergeCell ref="H18:I18"/>
    <mergeCell ref="H19:I19"/>
    <mergeCell ref="H20:I20"/>
    <mergeCell ref="H15:I15"/>
    <mergeCell ref="A17:E17"/>
    <mergeCell ref="A18:E18"/>
    <mergeCell ref="A19:E19"/>
    <mergeCell ref="A14:E14"/>
    <mergeCell ref="H13:I13"/>
    <mergeCell ref="F20:G20"/>
    <mergeCell ref="F8:G8"/>
    <mergeCell ref="F9:G9"/>
    <mergeCell ref="A13:E13"/>
    <mergeCell ref="F13:G13"/>
    <mergeCell ref="F14:G14"/>
    <mergeCell ref="F15:G15"/>
    <mergeCell ref="F16:G16"/>
    <mergeCell ref="F17:G17"/>
    <mergeCell ref="F18:G18"/>
    <mergeCell ref="A9:E9"/>
    <mergeCell ref="A10:E10"/>
    <mergeCell ref="A11:E11"/>
    <mergeCell ref="A12:E12"/>
    <mergeCell ref="H8:I8"/>
    <mergeCell ref="H9:I9"/>
    <mergeCell ref="F10:G10"/>
    <mergeCell ref="F11:G11"/>
    <mergeCell ref="F12:G12"/>
    <mergeCell ref="A8:E8"/>
    <mergeCell ref="E35:AU35"/>
    <mergeCell ref="E32:AU32"/>
    <mergeCell ref="J26:O26"/>
    <mergeCell ref="J22:O22"/>
    <mergeCell ref="E30:AU30"/>
    <mergeCell ref="A26:E26"/>
    <mergeCell ref="G37:AU37"/>
    <mergeCell ref="E31:AU31"/>
    <mergeCell ref="E34:AU34"/>
    <mergeCell ref="E36:AU36"/>
    <mergeCell ref="J23:O23"/>
    <mergeCell ref="A27:E27"/>
    <mergeCell ref="A24:E24"/>
    <mergeCell ref="A25:E25"/>
    <mergeCell ref="A22:E22"/>
    <mergeCell ref="A23:E23"/>
    <mergeCell ref="H25:I25"/>
    <mergeCell ref="J27:O27"/>
    <mergeCell ref="H26:I26"/>
    <mergeCell ref="E33:AU33"/>
    <mergeCell ref="F25:G25"/>
    <mergeCell ref="AT28:AU29"/>
    <mergeCell ref="F21:G21"/>
    <mergeCell ref="F22:G22"/>
    <mergeCell ref="F23:G23"/>
    <mergeCell ref="F24:G24"/>
    <mergeCell ref="J24:O24"/>
    <mergeCell ref="J25:O25"/>
    <mergeCell ref="H27:I27"/>
    <mergeCell ref="H24:I24"/>
    <mergeCell ref="A15:E15"/>
    <mergeCell ref="H22:I22"/>
    <mergeCell ref="H23:I23"/>
    <mergeCell ref="F26:G26"/>
    <mergeCell ref="F27:G27"/>
    <mergeCell ref="J15:O15"/>
    <mergeCell ref="J18:O18"/>
    <mergeCell ref="J19:O19"/>
    <mergeCell ref="J20:O20"/>
    <mergeCell ref="J21:O21"/>
    <mergeCell ref="J16:O16"/>
    <mergeCell ref="A21:E21"/>
    <mergeCell ref="H21:I21"/>
    <mergeCell ref="A20:E20"/>
    <mergeCell ref="F19:G19"/>
    <mergeCell ref="H17:I17"/>
    <mergeCell ref="AU5:AU7"/>
    <mergeCell ref="AD5:AE5"/>
    <mergeCell ref="AK5:AL5"/>
    <mergeCell ref="AF5:AG5"/>
    <mergeCell ref="AI5:AJ5"/>
    <mergeCell ref="AS5:AS7"/>
    <mergeCell ref="J13:O13"/>
    <mergeCell ref="H16:I16"/>
    <mergeCell ref="J17:O17"/>
    <mergeCell ref="AB5:AC5"/>
    <mergeCell ref="AP5:AQ5"/>
    <mergeCell ref="AT5:AT7"/>
    <mergeCell ref="AR5:AR7"/>
    <mergeCell ref="J5:N7"/>
    <mergeCell ref="H10:I10"/>
    <mergeCell ref="H11:I11"/>
    <mergeCell ref="J12:O12"/>
    <mergeCell ref="J8:O8"/>
    <mergeCell ref="J9:O9"/>
    <mergeCell ref="J10:O10"/>
    <mergeCell ref="J11:O11"/>
    <mergeCell ref="J14:O14"/>
    <mergeCell ref="H14:I14"/>
  </mergeCells>
  <phoneticPr fontId="1"/>
  <conditionalFormatting sqref="AR8:AR27">
    <cfRule type="cellIs" dxfId="7" priority="2" stopIfTrue="1" operator="equal">
      <formula>0</formula>
    </cfRule>
  </conditionalFormatting>
  <conditionalFormatting sqref="AS8:AS27">
    <cfRule type="cellIs" dxfId="6" priority="1" operator="greaterThan">
      <formula>40</formula>
    </cfRule>
  </conditionalFormatting>
  <dataValidations count="11">
    <dataValidation type="list" allowBlank="1" showInputMessage="1" showErrorMessage="1" sqref="T5 AA5 AH5 AO5" xr:uid="{00000000-0002-0000-0000-000000000000}">
      <formula1>"　,１,２,３,４,５"</formula1>
    </dataValidation>
    <dataValidation type="list" allowBlank="1" showInputMessage="1" showErrorMessage="1" sqref="P5" xr:uid="{00000000-0002-0000-0000-000001000000}">
      <formula1>"　,４,５,６,７,８,９,１０,１１,１２,１,２,３"</formula1>
    </dataValidation>
    <dataValidation imeMode="halfAlpha" allowBlank="1" showInputMessage="1" showErrorMessage="1" sqref="AV2 P8:AS27" xr:uid="{00000000-0002-0000-0000-000002000000}"/>
    <dataValidation type="list" errorStyle="warning" allowBlank="1" showInputMessage="1" showErrorMessage="1" error="該当する日の曜日から順に記入してください。" sqref="P7:V7" xr:uid="{00000000-0002-0000-0000-000003000000}">
      <formula1>"　,月,火,水,木,金,土,日"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I17 H8:H27 I21" xr:uid="{00000000-0002-0000-0000-000004000000}">
      <formula1>"　,Ａ,Ｂ,Ｃ,Ｄ"</formula1>
    </dataValidation>
    <dataValidation allowBlank="1" showInputMessage="1" showErrorMessage="1" prompt="必ず入力してください。_x000a_法人との雇用契約書で定める_x000a_「常勤者」の時間です。" sqref="AR2:AT2" xr:uid="{00000000-0002-0000-0000-000005000000}"/>
    <dataValidation imeMode="halfAlpha" allowBlank="1" showInputMessage="1" showErrorMessage="1" prompt="最上部の色付きセルに_x000a_常勤者の１週間の_x000a_勤務時間を入力してください。" sqref="AT8:AT27" xr:uid="{00000000-0002-0000-0000-000006000000}"/>
    <dataValidation errorStyle="warning" allowBlank="1" showInputMessage="1" showErrorMessage="1" error="該当する日の曜日から順に記入してください。" sqref="W7:AQ7" xr:uid="{00000000-0002-0000-0000-000007000000}"/>
    <dataValidation type="list" errorStyle="warning" allowBlank="1" showInputMessage="1" showErrorMessage="1" sqref="F8:G27" xr:uid="{00000000-0002-0000-0000-000008000000}">
      <formula1>",加算"</formula1>
    </dataValidation>
    <dataValidation errorStyle="information" allowBlank="1" showInputMessage="1" showErrorMessage="1" sqref="AL4" xr:uid="{00000000-0002-0000-0000-000009000000}"/>
    <dataValidation type="list" errorStyle="warning" allowBlank="1" showInputMessage="1" showErrorMessage="1" sqref="A8:E27" xr:uid="{00000000-0002-0000-0000-00000A000000}">
      <formula1>"　,管理者,管理者兼サービス提供責任者,管理者兼サービス管理責任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7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U37"/>
  <sheetViews>
    <sheetView showGridLines="0" showZeros="0" view="pageBreakPreview" zoomScale="75" zoomScaleNormal="75" workbookViewId="0">
      <selection activeCell="G3" sqref="G3:AA3"/>
    </sheetView>
  </sheetViews>
  <sheetFormatPr defaultRowHeight="13.5" x14ac:dyDescent="0.15"/>
  <cols>
    <col min="1" max="4" width="4.625" style="1" customWidth="1"/>
    <col min="5" max="5" width="7.625" style="1" customWidth="1"/>
    <col min="6" max="6" width="5.5" style="1" customWidth="1"/>
    <col min="7" max="13" width="3.625" style="1" customWidth="1"/>
    <col min="14" max="41" width="4.125" style="1" customWidth="1"/>
    <col min="42" max="42" width="9" style="1"/>
    <col min="43" max="43" width="8" style="1" bestFit="1" customWidth="1"/>
    <col min="44" max="44" width="7.125" style="1" customWidth="1"/>
    <col min="45" max="45" width="17.25" style="1" customWidth="1"/>
    <col min="46" max="16384" width="9" style="1"/>
  </cols>
  <sheetData>
    <row r="1" spans="1:47" ht="4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 t="s">
        <v>108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49"/>
      <c r="AN1" s="49"/>
      <c r="AO1" s="49"/>
      <c r="AP1" s="191" t="s">
        <v>46</v>
      </c>
      <c r="AQ1" s="192"/>
      <c r="AR1" s="192"/>
    </row>
    <row r="2" spans="1:47" ht="33.950000000000003" customHeight="1" thickBot="1" x14ac:dyDescent="0.2">
      <c r="A2" s="195" t="s">
        <v>37</v>
      </c>
      <c r="B2" s="195"/>
      <c r="C2" s="195"/>
      <c r="D2" s="195"/>
      <c r="E2" s="195"/>
      <c r="F2" s="195"/>
      <c r="G2" s="14"/>
      <c r="H2" s="212" t="s">
        <v>36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15"/>
      <c r="AM2" s="15"/>
      <c r="AN2" s="15"/>
      <c r="AO2" s="15"/>
      <c r="AP2" s="19" t="s">
        <v>35</v>
      </c>
      <c r="AQ2" s="20">
        <v>40</v>
      </c>
      <c r="AR2" s="21" t="s">
        <v>34</v>
      </c>
      <c r="AT2" s="2"/>
      <c r="AU2" s="3"/>
    </row>
    <row r="3" spans="1:47" ht="25.5" customHeight="1" thickBot="1" x14ac:dyDescent="0.2">
      <c r="A3" s="202" t="s">
        <v>33</v>
      </c>
      <c r="B3" s="182"/>
      <c r="C3" s="182"/>
      <c r="D3" s="182"/>
      <c r="E3" s="182"/>
      <c r="F3" s="182"/>
      <c r="G3" s="214" t="s">
        <v>48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1"/>
      <c r="AB3" s="202" t="s">
        <v>32</v>
      </c>
      <c r="AC3" s="182"/>
      <c r="AD3" s="182"/>
      <c r="AE3" s="182"/>
      <c r="AF3" s="182"/>
      <c r="AG3" s="182"/>
      <c r="AH3" s="215"/>
      <c r="AI3" s="214" t="s">
        <v>49</v>
      </c>
      <c r="AJ3" s="209"/>
      <c r="AK3" s="209"/>
      <c r="AL3" s="209"/>
      <c r="AM3" s="209"/>
      <c r="AN3" s="209"/>
      <c r="AO3" s="209"/>
      <c r="AP3" s="209"/>
      <c r="AQ3" s="209"/>
      <c r="AR3" s="209"/>
      <c r="AS3" s="211"/>
    </row>
    <row r="4" spans="1:47" ht="25.5" customHeight="1" thickBot="1" x14ac:dyDescent="0.2">
      <c r="A4" s="202" t="s">
        <v>31</v>
      </c>
      <c r="B4" s="182"/>
      <c r="C4" s="182"/>
      <c r="D4" s="183"/>
      <c r="E4" s="16">
        <v>7</v>
      </c>
      <c r="F4" s="17" t="s">
        <v>27</v>
      </c>
      <c r="G4" s="202" t="s">
        <v>30</v>
      </c>
      <c r="H4" s="182"/>
      <c r="I4" s="182"/>
      <c r="J4" s="182"/>
      <c r="K4" s="182"/>
      <c r="L4" s="182"/>
      <c r="M4" s="183"/>
      <c r="N4" s="220">
        <v>6.3</v>
      </c>
      <c r="O4" s="221"/>
      <c r="P4" s="221"/>
      <c r="Q4" s="17" t="s">
        <v>27</v>
      </c>
      <c r="R4" s="202" t="s">
        <v>29</v>
      </c>
      <c r="S4" s="182"/>
      <c r="T4" s="182"/>
      <c r="U4" s="183"/>
      <c r="V4" s="222" t="s">
        <v>89</v>
      </c>
      <c r="W4" s="223"/>
      <c r="X4" s="223"/>
      <c r="Y4" s="223"/>
      <c r="Z4" s="223"/>
      <c r="AA4" s="224"/>
      <c r="AB4" s="202" t="s">
        <v>28</v>
      </c>
      <c r="AC4" s="182"/>
      <c r="AD4" s="182"/>
      <c r="AE4" s="183"/>
      <c r="AF4" s="216"/>
      <c r="AG4" s="216"/>
      <c r="AH4" s="18" t="s">
        <v>27</v>
      </c>
      <c r="AI4" s="182" t="s">
        <v>26</v>
      </c>
      <c r="AJ4" s="182"/>
      <c r="AK4" s="182"/>
      <c r="AL4" s="183"/>
      <c r="AM4" s="71" t="s">
        <v>76</v>
      </c>
      <c r="AN4" s="69"/>
      <c r="AO4" s="69"/>
      <c r="AP4" s="69"/>
      <c r="AQ4" s="69"/>
      <c r="AR4" s="69"/>
      <c r="AS4" s="70"/>
    </row>
    <row r="5" spans="1:47" ht="23.1" customHeight="1" x14ac:dyDescent="0.15">
      <c r="A5" s="205" t="s">
        <v>25</v>
      </c>
      <c r="B5" s="146"/>
      <c r="C5" s="146"/>
      <c r="D5" s="147"/>
      <c r="E5" s="217" t="s">
        <v>24</v>
      </c>
      <c r="F5" s="196" t="s">
        <v>23</v>
      </c>
      <c r="G5" s="197"/>
      <c r="H5" s="145" t="s">
        <v>22</v>
      </c>
      <c r="I5" s="146"/>
      <c r="J5" s="146"/>
      <c r="K5" s="146"/>
      <c r="L5" s="147"/>
      <c r="M5" s="4" t="s">
        <v>16</v>
      </c>
      <c r="N5" s="130" t="s">
        <v>53</v>
      </c>
      <c r="O5" s="194"/>
      <c r="P5" s="193" t="s">
        <v>18</v>
      </c>
      <c r="Q5" s="193"/>
      <c r="R5" s="5" t="s">
        <v>21</v>
      </c>
      <c r="S5" s="203" t="s">
        <v>16</v>
      </c>
      <c r="T5" s="204"/>
      <c r="U5" s="130" t="str">
        <f>N5</f>
        <v>１０</v>
      </c>
      <c r="V5" s="131"/>
      <c r="W5" s="132" t="s">
        <v>18</v>
      </c>
      <c r="X5" s="132"/>
      <c r="Y5" s="50" t="s">
        <v>20</v>
      </c>
      <c r="Z5" s="133" t="s">
        <v>16</v>
      </c>
      <c r="AA5" s="134"/>
      <c r="AB5" s="130" t="str">
        <f>N5</f>
        <v>１０</v>
      </c>
      <c r="AC5" s="131"/>
      <c r="AD5" s="132" t="s">
        <v>18</v>
      </c>
      <c r="AE5" s="132"/>
      <c r="AF5" s="50" t="s">
        <v>19</v>
      </c>
      <c r="AG5" s="133" t="s">
        <v>16</v>
      </c>
      <c r="AH5" s="134"/>
      <c r="AI5" s="130" t="str">
        <f>N5</f>
        <v>１０</v>
      </c>
      <c r="AJ5" s="131"/>
      <c r="AK5" s="132" t="s">
        <v>18</v>
      </c>
      <c r="AL5" s="132"/>
      <c r="AM5" s="50" t="s">
        <v>17</v>
      </c>
      <c r="AN5" s="133" t="s">
        <v>16</v>
      </c>
      <c r="AO5" s="134"/>
      <c r="AP5" s="225" t="s">
        <v>15</v>
      </c>
      <c r="AQ5" s="228" t="s">
        <v>14</v>
      </c>
      <c r="AR5" s="231" t="s">
        <v>13</v>
      </c>
      <c r="AS5" s="127" t="s">
        <v>103</v>
      </c>
    </row>
    <row r="6" spans="1:47" ht="23.1" customHeight="1" x14ac:dyDescent="0.15">
      <c r="A6" s="206"/>
      <c r="B6" s="149"/>
      <c r="C6" s="149"/>
      <c r="D6" s="150"/>
      <c r="E6" s="218"/>
      <c r="F6" s="198"/>
      <c r="G6" s="199"/>
      <c r="H6" s="148"/>
      <c r="I6" s="149"/>
      <c r="J6" s="149"/>
      <c r="K6" s="149"/>
      <c r="L6" s="150"/>
      <c r="M6" s="6" t="s">
        <v>12</v>
      </c>
      <c r="N6" s="22">
        <v>1</v>
      </c>
      <c r="O6" s="23">
        <v>2</v>
      </c>
      <c r="P6" s="23">
        <v>3</v>
      </c>
      <c r="Q6" s="23">
        <v>4</v>
      </c>
      <c r="R6" s="23">
        <v>5</v>
      </c>
      <c r="S6" s="23">
        <v>6</v>
      </c>
      <c r="T6" s="24">
        <v>7</v>
      </c>
      <c r="U6" s="22">
        <v>8</v>
      </c>
      <c r="V6" s="23">
        <v>9</v>
      </c>
      <c r="W6" s="23">
        <v>10</v>
      </c>
      <c r="X6" s="23">
        <v>11</v>
      </c>
      <c r="Y6" s="23">
        <v>12</v>
      </c>
      <c r="Z6" s="23">
        <v>13</v>
      </c>
      <c r="AA6" s="24">
        <v>14</v>
      </c>
      <c r="AB6" s="22">
        <v>15</v>
      </c>
      <c r="AC6" s="23">
        <v>16</v>
      </c>
      <c r="AD6" s="23">
        <v>17</v>
      </c>
      <c r="AE6" s="23">
        <v>18</v>
      </c>
      <c r="AF6" s="23">
        <v>19</v>
      </c>
      <c r="AG6" s="23">
        <v>20</v>
      </c>
      <c r="AH6" s="24">
        <v>21</v>
      </c>
      <c r="AI6" s="22">
        <v>22</v>
      </c>
      <c r="AJ6" s="23">
        <v>23</v>
      </c>
      <c r="AK6" s="23">
        <v>24</v>
      </c>
      <c r="AL6" s="23">
        <v>25</v>
      </c>
      <c r="AM6" s="23">
        <v>26</v>
      </c>
      <c r="AN6" s="23">
        <v>27</v>
      </c>
      <c r="AO6" s="24">
        <v>28</v>
      </c>
      <c r="AP6" s="226"/>
      <c r="AQ6" s="229"/>
      <c r="AR6" s="232"/>
      <c r="AS6" s="128"/>
    </row>
    <row r="7" spans="1:47" ht="23.1" customHeight="1" thickBot="1" x14ac:dyDescent="0.2">
      <c r="A7" s="207"/>
      <c r="B7" s="152"/>
      <c r="C7" s="152"/>
      <c r="D7" s="153"/>
      <c r="E7" s="219"/>
      <c r="F7" s="200"/>
      <c r="G7" s="201"/>
      <c r="H7" s="151"/>
      <c r="I7" s="152"/>
      <c r="J7" s="152"/>
      <c r="K7" s="152"/>
      <c r="L7" s="153"/>
      <c r="M7" s="7" t="s">
        <v>11</v>
      </c>
      <c r="N7" s="25" t="s">
        <v>54</v>
      </c>
      <c r="O7" s="26" t="s">
        <v>55</v>
      </c>
      <c r="P7" s="26" t="s">
        <v>56</v>
      </c>
      <c r="Q7" s="26" t="s">
        <v>57</v>
      </c>
      <c r="R7" s="26" t="s">
        <v>39</v>
      </c>
      <c r="S7" s="26" t="s">
        <v>58</v>
      </c>
      <c r="T7" s="27" t="s">
        <v>59</v>
      </c>
      <c r="U7" s="25" t="str">
        <f>N7</f>
        <v>木</v>
      </c>
      <c r="V7" s="26" t="str">
        <f t="shared" ref="V7:AA7" si="0">O7</f>
        <v>金</v>
      </c>
      <c r="W7" s="26" t="str">
        <f t="shared" si="0"/>
        <v>土</v>
      </c>
      <c r="X7" s="26" t="str">
        <f t="shared" si="0"/>
        <v>日</v>
      </c>
      <c r="Y7" s="26" t="str">
        <f t="shared" si="0"/>
        <v>月</v>
      </c>
      <c r="Z7" s="26" t="str">
        <f t="shared" si="0"/>
        <v>火</v>
      </c>
      <c r="AA7" s="27" t="str">
        <f t="shared" si="0"/>
        <v>水</v>
      </c>
      <c r="AB7" s="25" t="str">
        <f>U7</f>
        <v>木</v>
      </c>
      <c r="AC7" s="26" t="str">
        <f t="shared" ref="AC7:AH7" si="1">V7</f>
        <v>金</v>
      </c>
      <c r="AD7" s="26" t="str">
        <f t="shared" si="1"/>
        <v>土</v>
      </c>
      <c r="AE7" s="26" t="str">
        <f t="shared" si="1"/>
        <v>日</v>
      </c>
      <c r="AF7" s="26" t="str">
        <f t="shared" si="1"/>
        <v>月</v>
      </c>
      <c r="AG7" s="26" t="str">
        <f t="shared" si="1"/>
        <v>火</v>
      </c>
      <c r="AH7" s="27" t="str">
        <f t="shared" si="1"/>
        <v>水</v>
      </c>
      <c r="AI7" s="25" t="str">
        <f>AB7</f>
        <v>木</v>
      </c>
      <c r="AJ7" s="26" t="str">
        <f t="shared" ref="AJ7:AO7" si="2">AC7</f>
        <v>金</v>
      </c>
      <c r="AK7" s="26" t="str">
        <f t="shared" si="2"/>
        <v>土</v>
      </c>
      <c r="AL7" s="26" t="str">
        <f t="shared" si="2"/>
        <v>日</v>
      </c>
      <c r="AM7" s="26" t="str">
        <f t="shared" si="2"/>
        <v>月</v>
      </c>
      <c r="AN7" s="26" t="str">
        <f t="shared" si="2"/>
        <v>火</v>
      </c>
      <c r="AO7" s="27" t="str">
        <f t="shared" si="2"/>
        <v>水</v>
      </c>
      <c r="AP7" s="227"/>
      <c r="AQ7" s="230"/>
      <c r="AR7" s="233"/>
      <c r="AS7" s="129"/>
    </row>
    <row r="8" spans="1:47" ht="23.1" customHeight="1" x14ac:dyDescent="0.15">
      <c r="A8" s="178" t="s">
        <v>50</v>
      </c>
      <c r="B8" s="179"/>
      <c r="C8" s="179"/>
      <c r="D8" s="180"/>
      <c r="E8" s="38"/>
      <c r="F8" s="154" t="s">
        <v>51</v>
      </c>
      <c r="G8" s="177"/>
      <c r="H8" s="154" t="s">
        <v>52</v>
      </c>
      <c r="I8" s="155"/>
      <c r="J8" s="155"/>
      <c r="K8" s="155"/>
      <c r="L8" s="155"/>
      <c r="M8" s="156"/>
      <c r="N8" s="78">
        <v>8</v>
      </c>
      <c r="O8" s="79">
        <v>8</v>
      </c>
      <c r="P8" s="79"/>
      <c r="Q8" s="79"/>
      <c r="R8" s="79">
        <v>8</v>
      </c>
      <c r="S8" s="79">
        <v>8</v>
      </c>
      <c r="T8" s="80">
        <v>8</v>
      </c>
      <c r="U8" s="78">
        <v>8</v>
      </c>
      <c r="V8" s="79">
        <v>8</v>
      </c>
      <c r="W8" s="79"/>
      <c r="X8" s="79"/>
      <c r="Y8" s="79">
        <v>8</v>
      </c>
      <c r="Z8" s="79">
        <v>8</v>
      </c>
      <c r="AA8" s="80">
        <v>8</v>
      </c>
      <c r="AB8" s="78">
        <v>8</v>
      </c>
      <c r="AC8" s="79">
        <v>8</v>
      </c>
      <c r="AD8" s="79"/>
      <c r="AE8" s="79"/>
      <c r="AF8" s="79">
        <v>8</v>
      </c>
      <c r="AG8" s="79">
        <v>8</v>
      </c>
      <c r="AH8" s="80">
        <v>8</v>
      </c>
      <c r="AI8" s="78">
        <v>8</v>
      </c>
      <c r="AJ8" s="79">
        <v>8</v>
      </c>
      <c r="AK8" s="79"/>
      <c r="AL8" s="79"/>
      <c r="AM8" s="79">
        <v>8</v>
      </c>
      <c r="AN8" s="79">
        <v>8</v>
      </c>
      <c r="AO8" s="80">
        <v>8</v>
      </c>
      <c r="AP8" s="115">
        <f>SUM(N8:AO8:AO8)</f>
        <v>160</v>
      </c>
      <c r="AQ8" s="116">
        <f>SUM(AP8/4)</f>
        <v>40</v>
      </c>
      <c r="AR8" s="54">
        <f>IFERROR(ROUNDDOWN(AQ8/$AQ$2,1),"")</f>
        <v>1</v>
      </c>
      <c r="AS8" s="51"/>
    </row>
    <row r="9" spans="1:47" ht="23.1" customHeight="1" x14ac:dyDescent="0.15">
      <c r="A9" s="161" t="s">
        <v>60</v>
      </c>
      <c r="B9" s="162"/>
      <c r="C9" s="162"/>
      <c r="D9" s="163"/>
      <c r="E9" s="9"/>
      <c r="F9" s="138" t="s">
        <v>61</v>
      </c>
      <c r="G9" s="141"/>
      <c r="H9" s="138" t="s">
        <v>62</v>
      </c>
      <c r="I9" s="139"/>
      <c r="J9" s="139"/>
      <c r="K9" s="139"/>
      <c r="L9" s="139"/>
      <c r="M9" s="140"/>
      <c r="N9" s="81">
        <v>4</v>
      </c>
      <c r="O9" s="82">
        <v>4</v>
      </c>
      <c r="P9" s="82">
        <v>4</v>
      </c>
      <c r="Q9" s="82">
        <v>4</v>
      </c>
      <c r="R9" s="82"/>
      <c r="S9" s="82">
        <v>4</v>
      </c>
      <c r="T9" s="83">
        <v>4</v>
      </c>
      <c r="U9" s="81">
        <v>4</v>
      </c>
      <c r="V9" s="82">
        <v>4</v>
      </c>
      <c r="W9" s="82">
        <v>4</v>
      </c>
      <c r="X9" s="82"/>
      <c r="Y9" s="82">
        <v>4</v>
      </c>
      <c r="Z9" s="82">
        <v>4</v>
      </c>
      <c r="AA9" s="83">
        <v>4</v>
      </c>
      <c r="AB9" s="81">
        <v>4</v>
      </c>
      <c r="AC9" s="82">
        <v>4</v>
      </c>
      <c r="AD9" s="82"/>
      <c r="AE9" s="82">
        <v>4</v>
      </c>
      <c r="AF9" s="82">
        <v>4</v>
      </c>
      <c r="AG9" s="82">
        <v>4</v>
      </c>
      <c r="AH9" s="83"/>
      <c r="AI9" s="81">
        <v>4</v>
      </c>
      <c r="AJ9" s="82">
        <v>4</v>
      </c>
      <c r="AK9" s="82">
        <v>4</v>
      </c>
      <c r="AL9" s="82">
        <v>4</v>
      </c>
      <c r="AM9" s="82"/>
      <c r="AN9" s="82">
        <v>4</v>
      </c>
      <c r="AO9" s="83">
        <v>4</v>
      </c>
      <c r="AP9" s="117">
        <f>SUM(N9:AO9:AO9)</f>
        <v>92</v>
      </c>
      <c r="AQ9" s="116">
        <f t="shared" ref="AQ9:AQ27" si="3">SUM(AP9/4)</f>
        <v>23</v>
      </c>
      <c r="AR9" s="54">
        <f t="shared" ref="AR9:AR27" si="4">IFERROR(ROUNDDOWN(AQ9/$AQ$2,1),"")</f>
        <v>0.5</v>
      </c>
      <c r="AS9" s="52"/>
    </row>
    <row r="10" spans="1:47" ht="23.1" customHeight="1" x14ac:dyDescent="0.15">
      <c r="A10" s="161"/>
      <c r="B10" s="162"/>
      <c r="C10" s="162"/>
      <c r="D10" s="163"/>
      <c r="E10" s="9"/>
      <c r="F10" s="138"/>
      <c r="G10" s="141"/>
      <c r="H10" s="138"/>
      <c r="I10" s="139"/>
      <c r="J10" s="139"/>
      <c r="K10" s="139"/>
      <c r="L10" s="139"/>
      <c r="M10" s="140"/>
      <c r="N10" s="84"/>
      <c r="O10" s="82"/>
      <c r="P10" s="82"/>
      <c r="Q10" s="82"/>
      <c r="R10" s="82"/>
      <c r="S10" s="82"/>
      <c r="T10" s="85"/>
      <c r="U10" s="84"/>
      <c r="V10" s="82"/>
      <c r="W10" s="82"/>
      <c r="X10" s="82"/>
      <c r="Y10" s="82"/>
      <c r="Z10" s="82"/>
      <c r="AA10" s="85"/>
      <c r="AB10" s="84"/>
      <c r="AC10" s="82"/>
      <c r="AD10" s="82"/>
      <c r="AE10" s="82"/>
      <c r="AF10" s="82"/>
      <c r="AG10" s="82"/>
      <c r="AH10" s="85"/>
      <c r="AI10" s="84"/>
      <c r="AJ10" s="82"/>
      <c r="AK10" s="82"/>
      <c r="AL10" s="82"/>
      <c r="AM10" s="82"/>
      <c r="AN10" s="82"/>
      <c r="AO10" s="85"/>
      <c r="AP10" s="118">
        <f>SUM(N10:AO10:AO10)</f>
        <v>0</v>
      </c>
      <c r="AQ10" s="116">
        <f t="shared" si="3"/>
        <v>0</v>
      </c>
      <c r="AR10" s="54">
        <f t="shared" si="4"/>
        <v>0</v>
      </c>
      <c r="AS10" s="52"/>
    </row>
    <row r="11" spans="1:47" ht="23.1" customHeight="1" x14ac:dyDescent="0.15">
      <c r="A11" s="161" t="s">
        <v>63</v>
      </c>
      <c r="B11" s="162"/>
      <c r="C11" s="162"/>
      <c r="D11" s="163"/>
      <c r="E11" s="9"/>
      <c r="F11" s="138" t="s">
        <v>61</v>
      </c>
      <c r="G11" s="141"/>
      <c r="H11" s="138" t="s">
        <v>64</v>
      </c>
      <c r="I11" s="139"/>
      <c r="J11" s="139"/>
      <c r="K11" s="139"/>
      <c r="L11" s="139"/>
      <c r="M11" s="140"/>
      <c r="N11" s="81">
        <v>5</v>
      </c>
      <c r="O11" s="82">
        <v>5</v>
      </c>
      <c r="P11" s="82">
        <v>5</v>
      </c>
      <c r="Q11" s="82">
        <v>5</v>
      </c>
      <c r="R11" s="104">
        <v>5</v>
      </c>
      <c r="S11" s="105"/>
      <c r="T11" s="106"/>
      <c r="U11" s="81">
        <v>5</v>
      </c>
      <c r="V11" s="82">
        <v>5</v>
      </c>
      <c r="W11" s="82">
        <v>5</v>
      </c>
      <c r="X11" s="82">
        <v>5</v>
      </c>
      <c r="Y11" s="104">
        <v>5</v>
      </c>
      <c r="Z11" s="82"/>
      <c r="AA11" s="83"/>
      <c r="AB11" s="81">
        <v>5</v>
      </c>
      <c r="AC11" s="82">
        <v>5</v>
      </c>
      <c r="AD11" s="82">
        <v>5</v>
      </c>
      <c r="AE11" s="82">
        <v>5</v>
      </c>
      <c r="AF11" s="104">
        <v>5</v>
      </c>
      <c r="AG11" s="82"/>
      <c r="AH11" s="83"/>
      <c r="AI11" s="81">
        <v>5</v>
      </c>
      <c r="AJ11" s="82">
        <v>5</v>
      </c>
      <c r="AK11" s="82">
        <v>5</v>
      </c>
      <c r="AL11" s="82">
        <v>5</v>
      </c>
      <c r="AM11" s="104">
        <v>5</v>
      </c>
      <c r="AN11" s="82"/>
      <c r="AO11" s="83"/>
      <c r="AP11" s="117">
        <f>SUM(N11:AO11:AO11)</f>
        <v>100</v>
      </c>
      <c r="AQ11" s="116">
        <f t="shared" si="3"/>
        <v>25</v>
      </c>
      <c r="AR11" s="54">
        <f t="shared" si="4"/>
        <v>0.6</v>
      </c>
      <c r="AS11" s="46" t="s">
        <v>101</v>
      </c>
    </row>
    <row r="12" spans="1:47" ht="23.1" customHeight="1" x14ac:dyDescent="0.15">
      <c r="A12" s="161" t="s">
        <v>63</v>
      </c>
      <c r="B12" s="162"/>
      <c r="C12" s="162"/>
      <c r="D12" s="163"/>
      <c r="E12" s="9"/>
      <c r="F12" s="138" t="s">
        <v>61</v>
      </c>
      <c r="G12" s="141"/>
      <c r="H12" s="138" t="s">
        <v>65</v>
      </c>
      <c r="I12" s="139"/>
      <c r="J12" s="139"/>
      <c r="K12" s="139"/>
      <c r="L12" s="139"/>
      <c r="M12" s="140"/>
      <c r="N12" s="107"/>
      <c r="O12" s="82">
        <v>5</v>
      </c>
      <c r="P12" s="82">
        <v>5</v>
      </c>
      <c r="Q12" s="82">
        <v>5</v>
      </c>
      <c r="R12" s="82">
        <v>5</v>
      </c>
      <c r="S12" s="104">
        <v>5</v>
      </c>
      <c r="T12" s="108"/>
      <c r="U12" s="84"/>
      <c r="V12" s="82">
        <v>5</v>
      </c>
      <c r="W12" s="82">
        <v>5</v>
      </c>
      <c r="X12" s="82">
        <v>5</v>
      </c>
      <c r="Y12" s="82">
        <v>5</v>
      </c>
      <c r="Z12" s="104">
        <v>5</v>
      </c>
      <c r="AA12" s="85"/>
      <c r="AB12" s="84"/>
      <c r="AC12" s="82">
        <v>5</v>
      </c>
      <c r="AD12" s="82">
        <v>5</v>
      </c>
      <c r="AE12" s="82">
        <v>5</v>
      </c>
      <c r="AF12" s="82">
        <v>5</v>
      </c>
      <c r="AG12" s="104">
        <v>5</v>
      </c>
      <c r="AH12" s="85"/>
      <c r="AI12" s="84"/>
      <c r="AJ12" s="82">
        <v>5</v>
      </c>
      <c r="AK12" s="82">
        <v>5</v>
      </c>
      <c r="AL12" s="82">
        <v>5</v>
      </c>
      <c r="AM12" s="82">
        <v>5</v>
      </c>
      <c r="AN12" s="104">
        <v>5</v>
      </c>
      <c r="AO12" s="85"/>
      <c r="AP12" s="118">
        <f>SUM(N12:AO12:AO12)</f>
        <v>100</v>
      </c>
      <c r="AQ12" s="116">
        <f t="shared" si="3"/>
        <v>25</v>
      </c>
      <c r="AR12" s="54">
        <f t="shared" si="4"/>
        <v>0.6</v>
      </c>
      <c r="AS12" s="46" t="s">
        <v>102</v>
      </c>
    </row>
    <row r="13" spans="1:47" ht="23.1" customHeight="1" x14ac:dyDescent="0.15">
      <c r="A13" s="161" t="s">
        <v>63</v>
      </c>
      <c r="B13" s="162"/>
      <c r="C13" s="162"/>
      <c r="D13" s="163"/>
      <c r="E13" s="10"/>
      <c r="F13" s="138" t="s">
        <v>61</v>
      </c>
      <c r="G13" s="141"/>
      <c r="H13" s="138" t="s">
        <v>99</v>
      </c>
      <c r="I13" s="139"/>
      <c r="J13" s="139"/>
      <c r="K13" s="139"/>
      <c r="L13" s="139"/>
      <c r="M13" s="140"/>
      <c r="N13" s="81">
        <v>3</v>
      </c>
      <c r="O13" s="86">
        <v>3</v>
      </c>
      <c r="P13" s="86"/>
      <c r="Q13" s="86"/>
      <c r="R13" s="86">
        <v>3</v>
      </c>
      <c r="S13" s="86">
        <v>3</v>
      </c>
      <c r="T13" s="83">
        <v>3</v>
      </c>
      <c r="U13" s="81">
        <v>3</v>
      </c>
      <c r="V13" s="86">
        <v>3</v>
      </c>
      <c r="W13" s="86"/>
      <c r="X13" s="86"/>
      <c r="Y13" s="86">
        <v>3</v>
      </c>
      <c r="Z13" s="86">
        <v>3</v>
      </c>
      <c r="AA13" s="83">
        <v>3</v>
      </c>
      <c r="AB13" s="81">
        <v>3</v>
      </c>
      <c r="AC13" s="86">
        <v>3</v>
      </c>
      <c r="AD13" s="86"/>
      <c r="AE13" s="86"/>
      <c r="AF13" s="86">
        <v>3</v>
      </c>
      <c r="AG13" s="86">
        <v>3</v>
      </c>
      <c r="AH13" s="83">
        <v>3</v>
      </c>
      <c r="AI13" s="81">
        <v>3</v>
      </c>
      <c r="AJ13" s="86">
        <v>3</v>
      </c>
      <c r="AK13" s="86"/>
      <c r="AL13" s="86"/>
      <c r="AM13" s="86">
        <v>3</v>
      </c>
      <c r="AN13" s="86">
        <v>3</v>
      </c>
      <c r="AO13" s="83">
        <v>3</v>
      </c>
      <c r="AP13" s="117">
        <f>SUM(N13:AO13:AO13)</f>
        <v>60</v>
      </c>
      <c r="AQ13" s="116">
        <f t="shared" si="3"/>
        <v>15</v>
      </c>
      <c r="AR13" s="54">
        <f t="shared" si="4"/>
        <v>0.3</v>
      </c>
      <c r="AS13" s="46" t="s">
        <v>101</v>
      </c>
    </row>
    <row r="14" spans="1:47" ht="23.1" customHeight="1" x14ac:dyDescent="0.15">
      <c r="A14" s="234" t="s">
        <v>63</v>
      </c>
      <c r="B14" s="235"/>
      <c r="C14" s="235"/>
      <c r="D14" s="236"/>
      <c r="E14" s="72"/>
      <c r="F14" s="237" t="s">
        <v>61</v>
      </c>
      <c r="G14" s="238"/>
      <c r="H14" s="237" t="s">
        <v>100</v>
      </c>
      <c r="I14" s="239"/>
      <c r="J14" s="239"/>
      <c r="K14" s="239"/>
      <c r="L14" s="239"/>
      <c r="M14" s="240"/>
      <c r="N14" s="109">
        <v>6</v>
      </c>
      <c r="O14" s="105"/>
      <c r="P14" s="105">
        <v>6</v>
      </c>
      <c r="Q14" s="105">
        <v>6</v>
      </c>
      <c r="R14" s="105">
        <v>6</v>
      </c>
      <c r="S14" s="105">
        <v>6</v>
      </c>
      <c r="T14" s="106"/>
      <c r="U14" s="109">
        <v>6</v>
      </c>
      <c r="V14" s="105"/>
      <c r="W14" s="105">
        <v>6</v>
      </c>
      <c r="X14" s="105">
        <v>6</v>
      </c>
      <c r="Y14" s="105">
        <v>6</v>
      </c>
      <c r="Z14" s="105">
        <v>6</v>
      </c>
      <c r="AA14" s="106"/>
      <c r="AB14" s="109">
        <v>6</v>
      </c>
      <c r="AC14" s="105"/>
      <c r="AD14" s="105">
        <v>6</v>
      </c>
      <c r="AE14" s="105">
        <v>6</v>
      </c>
      <c r="AF14" s="105">
        <v>6</v>
      </c>
      <c r="AG14" s="105">
        <v>6</v>
      </c>
      <c r="AH14" s="106"/>
      <c r="AI14" s="109">
        <v>6</v>
      </c>
      <c r="AJ14" s="105"/>
      <c r="AK14" s="105">
        <v>6</v>
      </c>
      <c r="AL14" s="105">
        <v>6</v>
      </c>
      <c r="AM14" s="105">
        <v>6</v>
      </c>
      <c r="AN14" s="105">
        <v>6</v>
      </c>
      <c r="AO14" s="106"/>
      <c r="AP14" s="117">
        <f>SUM(N14:AO14:AO14)</f>
        <v>120</v>
      </c>
      <c r="AQ14" s="116">
        <f t="shared" si="3"/>
        <v>30</v>
      </c>
      <c r="AR14" s="54">
        <f t="shared" si="4"/>
        <v>0.7</v>
      </c>
      <c r="AS14" s="46" t="s">
        <v>102</v>
      </c>
    </row>
    <row r="15" spans="1:47" ht="23.1" customHeight="1" x14ac:dyDescent="0.15">
      <c r="A15" s="234"/>
      <c r="B15" s="235"/>
      <c r="C15" s="235"/>
      <c r="D15" s="236"/>
      <c r="E15" s="72"/>
      <c r="F15" s="237"/>
      <c r="G15" s="238"/>
      <c r="H15" s="237"/>
      <c r="I15" s="239"/>
      <c r="J15" s="239"/>
      <c r="K15" s="239"/>
      <c r="L15" s="239"/>
      <c r="M15" s="240"/>
      <c r="N15" s="107"/>
      <c r="O15" s="110"/>
      <c r="P15" s="110"/>
      <c r="Q15" s="110"/>
      <c r="R15" s="110"/>
      <c r="S15" s="110"/>
      <c r="T15" s="108"/>
      <c r="U15" s="107"/>
      <c r="V15" s="110"/>
      <c r="W15" s="110"/>
      <c r="X15" s="110"/>
      <c r="Y15" s="110"/>
      <c r="Z15" s="110"/>
      <c r="AA15" s="108"/>
      <c r="AB15" s="107"/>
      <c r="AC15" s="110"/>
      <c r="AD15" s="110"/>
      <c r="AE15" s="110"/>
      <c r="AF15" s="110"/>
      <c r="AG15" s="110"/>
      <c r="AH15" s="108"/>
      <c r="AI15" s="107"/>
      <c r="AJ15" s="110"/>
      <c r="AK15" s="110"/>
      <c r="AL15" s="110"/>
      <c r="AM15" s="110"/>
      <c r="AN15" s="110"/>
      <c r="AO15" s="108"/>
      <c r="AP15" s="117">
        <f>SUM(N15:AO15:AO15)</f>
        <v>0</v>
      </c>
      <c r="AQ15" s="116">
        <f t="shared" si="3"/>
        <v>0</v>
      </c>
      <c r="AR15" s="54">
        <f t="shared" si="4"/>
        <v>0</v>
      </c>
      <c r="AS15" s="52" t="s">
        <v>104</v>
      </c>
    </row>
    <row r="16" spans="1:47" ht="23.1" customHeight="1" x14ac:dyDescent="0.15">
      <c r="A16" s="161" t="s">
        <v>66</v>
      </c>
      <c r="B16" s="162"/>
      <c r="C16" s="162"/>
      <c r="D16" s="163"/>
      <c r="E16" s="68"/>
      <c r="F16" s="138" t="s">
        <v>61</v>
      </c>
      <c r="G16" s="141"/>
      <c r="H16" s="138" t="s">
        <v>67</v>
      </c>
      <c r="I16" s="139"/>
      <c r="J16" s="139"/>
      <c r="K16" s="139"/>
      <c r="L16" s="139"/>
      <c r="M16" s="140"/>
      <c r="N16" s="81">
        <v>6</v>
      </c>
      <c r="O16" s="104">
        <v>6</v>
      </c>
      <c r="P16" s="82"/>
      <c r="Q16" s="104"/>
      <c r="R16" s="82">
        <v>6</v>
      </c>
      <c r="S16" s="82">
        <v>6</v>
      </c>
      <c r="T16" s="83">
        <v>6</v>
      </c>
      <c r="U16" s="81">
        <v>6</v>
      </c>
      <c r="V16" s="104">
        <v>6</v>
      </c>
      <c r="W16" s="82"/>
      <c r="X16" s="104"/>
      <c r="Y16" s="82">
        <v>6</v>
      </c>
      <c r="Z16" s="82">
        <v>6</v>
      </c>
      <c r="AA16" s="83">
        <v>6</v>
      </c>
      <c r="AB16" s="81">
        <v>6</v>
      </c>
      <c r="AC16" s="104">
        <v>6</v>
      </c>
      <c r="AD16" s="82"/>
      <c r="AE16" s="104"/>
      <c r="AF16" s="82">
        <v>6</v>
      </c>
      <c r="AG16" s="82">
        <v>6</v>
      </c>
      <c r="AH16" s="83">
        <v>6</v>
      </c>
      <c r="AI16" s="81">
        <v>6</v>
      </c>
      <c r="AJ16" s="104">
        <v>6</v>
      </c>
      <c r="AK16" s="82"/>
      <c r="AL16" s="104"/>
      <c r="AM16" s="82">
        <v>6</v>
      </c>
      <c r="AN16" s="82">
        <v>6</v>
      </c>
      <c r="AO16" s="83">
        <v>6</v>
      </c>
      <c r="AP16" s="117">
        <f>SUM(N16:AO16:AO16)</f>
        <v>120</v>
      </c>
      <c r="AQ16" s="116">
        <f t="shared" ref="AQ16:AQ24" si="5">SUM(AP16/4)</f>
        <v>30</v>
      </c>
      <c r="AR16" s="54">
        <f t="shared" si="4"/>
        <v>0.7</v>
      </c>
      <c r="AS16" s="46" t="s">
        <v>106</v>
      </c>
    </row>
    <row r="17" spans="1:45" ht="23.1" customHeight="1" x14ac:dyDescent="0.15">
      <c r="A17" s="161" t="s">
        <v>66</v>
      </c>
      <c r="B17" s="162"/>
      <c r="C17" s="162"/>
      <c r="D17" s="163"/>
      <c r="E17" s="68"/>
      <c r="F17" s="138" t="s">
        <v>61</v>
      </c>
      <c r="G17" s="141"/>
      <c r="H17" s="138" t="s">
        <v>68</v>
      </c>
      <c r="I17" s="139"/>
      <c r="J17" s="139"/>
      <c r="K17" s="139"/>
      <c r="L17" s="139"/>
      <c r="M17" s="140"/>
      <c r="N17" s="111"/>
      <c r="O17" s="86">
        <v>6</v>
      </c>
      <c r="P17" s="112">
        <v>6</v>
      </c>
      <c r="Q17" s="86">
        <v>6</v>
      </c>
      <c r="R17" s="110"/>
      <c r="S17" s="86">
        <v>6</v>
      </c>
      <c r="T17" s="113"/>
      <c r="U17" s="111"/>
      <c r="V17" s="86">
        <v>6</v>
      </c>
      <c r="W17" s="112">
        <v>6</v>
      </c>
      <c r="X17" s="86">
        <v>6</v>
      </c>
      <c r="Y17" s="86"/>
      <c r="Z17" s="86">
        <v>6</v>
      </c>
      <c r="AA17" s="113"/>
      <c r="AB17" s="111"/>
      <c r="AC17" s="86">
        <v>6</v>
      </c>
      <c r="AD17" s="112">
        <v>6</v>
      </c>
      <c r="AE17" s="86">
        <v>6</v>
      </c>
      <c r="AF17" s="86"/>
      <c r="AG17" s="86">
        <v>6</v>
      </c>
      <c r="AH17" s="113"/>
      <c r="AI17" s="111"/>
      <c r="AJ17" s="86">
        <v>6</v>
      </c>
      <c r="AK17" s="112">
        <v>6</v>
      </c>
      <c r="AL17" s="86">
        <v>6</v>
      </c>
      <c r="AM17" s="86">
        <v>6</v>
      </c>
      <c r="AN17" s="86"/>
      <c r="AO17" s="113"/>
      <c r="AP17" s="117">
        <f>SUM(N17:AO17:AO17)</f>
        <v>96</v>
      </c>
      <c r="AQ17" s="116">
        <f t="shared" si="5"/>
        <v>24</v>
      </c>
      <c r="AR17" s="54">
        <f t="shared" si="4"/>
        <v>0.6</v>
      </c>
      <c r="AS17" s="73" t="s">
        <v>101</v>
      </c>
    </row>
    <row r="18" spans="1:45" ht="23.1" customHeight="1" x14ac:dyDescent="0.15">
      <c r="A18" s="161" t="s">
        <v>66</v>
      </c>
      <c r="B18" s="162"/>
      <c r="C18" s="162"/>
      <c r="D18" s="163"/>
      <c r="E18" s="9"/>
      <c r="F18" s="138" t="s">
        <v>61</v>
      </c>
      <c r="G18" s="141"/>
      <c r="H18" s="138" t="s">
        <v>105</v>
      </c>
      <c r="I18" s="139"/>
      <c r="J18" s="139"/>
      <c r="K18" s="139"/>
      <c r="L18" s="139"/>
      <c r="M18" s="140"/>
      <c r="N18" s="90">
        <v>5</v>
      </c>
      <c r="O18" s="91"/>
      <c r="P18" s="114">
        <v>5</v>
      </c>
      <c r="Q18" s="114">
        <v>5</v>
      </c>
      <c r="R18" s="91">
        <v>5</v>
      </c>
      <c r="S18" s="91"/>
      <c r="T18" s="92">
        <v>5</v>
      </c>
      <c r="U18" s="90">
        <v>5</v>
      </c>
      <c r="V18" s="91"/>
      <c r="W18" s="114">
        <v>5</v>
      </c>
      <c r="X18" s="114">
        <v>5</v>
      </c>
      <c r="Y18" s="91">
        <v>5</v>
      </c>
      <c r="Z18" s="91"/>
      <c r="AA18" s="92">
        <v>5</v>
      </c>
      <c r="AB18" s="90">
        <v>5</v>
      </c>
      <c r="AC18" s="91"/>
      <c r="AD18" s="114">
        <v>5</v>
      </c>
      <c r="AE18" s="114">
        <v>5</v>
      </c>
      <c r="AF18" s="91">
        <v>5</v>
      </c>
      <c r="AG18" s="91"/>
      <c r="AH18" s="92">
        <v>5</v>
      </c>
      <c r="AI18" s="90">
        <v>5</v>
      </c>
      <c r="AJ18" s="91"/>
      <c r="AK18" s="114">
        <v>5</v>
      </c>
      <c r="AL18" s="114">
        <v>5</v>
      </c>
      <c r="AM18" s="91"/>
      <c r="AN18" s="91">
        <v>5</v>
      </c>
      <c r="AO18" s="92">
        <v>5</v>
      </c>
      <c r="AP18" s="117">
        <f>SUM(N18:AO18:AO18)</f>
        <v>100</v>
      </c>
      <c r="AQ18" s="116">
        <f t="shared" si="5"/>
        <v>25</v>
      </c>
      <c r="AR18" s="54">
        <f t="shared" si="4"/>
        <v>0.6</v>
      </c>
      <c r="AS18" s="46" t="s">
        <v>102</v>
      </c>
    </row>
    <row r="19" spans="1:45" ht="23.1" customHeight="1" x14ac:dyDescent="0.15">
      <c r="A19" s="161"/>
      <c r="B19" s="162"/>
      <c r="C19" s="162"/>
      <c r="D19" s="163"/>
      <c r="E19" s="9"/>
      <c r="F19" s="138"/>
      <c r="G19" s="141"/>
      <c r="H19" s="138"/>
      <c r="I19" s="139"/>
      <c r="J19" s="139"/>
      <c r="K19" s="139"/>
      <c r="L19" s="139"/>
      <c r="M19" s="140"/>
      <c r="N19" s="30"/>
      <c r="O19" s="29"/>
      <c r="P19" s="29"/>
      <c r="Q19" s="29"/>
      <c r="R19" s="29"/>
      <c r="S19" s="29"/>
      <c r="T19" s="31"/>
      <c r="U19" s="30"/>
      <c r="V19" s="29"/>
      <c r="W19" s="29"/>
      <c r="X19" s="29"/>
      <c r="Y19" s="29"/>
      <c r="Z19" s="29"/>
      <c r="AA19" s="31"/>
      <c r="AB19" s="30"/>
      <c r="AC19" s="29"/>
      <c r="AD19" s="29"/>
      <c r="AE19" s="29"/>
      <c r="AF19" s="29"/>
      <c r="AG19" s="29"/>
      <c r="AH19" s="31"/>
      <c r="AI19" s="30"/>
      <c r="AJ19" s="29"/>
      <c r="AK19" s="29"/>
      <c r="AL19" s="29"/>
      <c r="AM19" s="29"/>
      <c r="AN19" s="29"/>
      <c r="AO19" s="31"/>
      <c r="AP19" s="55">
        <f>SUM(N19:AO19:AO19)</f>
        <v>0</v>
      </c>
      <c r="AQ19" s="54">
        <f t="shared" si="5"/>
        <v>0</v>
      </c>
      <c r="AR19" s="54">
        <f t="shared" si="4"/>
        <v>0</v>
      </c>
      <c r="AS19" s="52" t="s">
        <v>107</v>
      </c>
    </row>
    <row r="20" spans="1:45" ht="23.1" customHeight="1" x14ac:dyDescent="0.15">
      <c r="A20" s="161"/>
      <c r="B20" s="162"/>
      <c r="C20" s="162"/>
      <c r="D20" s="163"/>
      <c r="E20" s="9"/>
      <c r="F20" s="138"/>
      <c r="G20" s="141"/>
      <c r="H20" s="138"/>
      <c r="I20" s="139"/>
      <c r="J20" s="139"/>
      <c r="K20" s="139"/>
      <c r="L20" s="139"/>
      <c r="M20" s="140"/>
      <c r="N20" s="30"/>
      <c r="O20" s="29"/>
      <c r="P20" s="29"/>
      <c r="Q20" s="29"/>
      <c r="R20" s="29"/>
      <c r="S20" s="29"/>
      <c r="T20" s="31"/>
      <c r="U20" s="30"/>
      <c r="V20" s="29"/>
      <c r="W20" s="29"/>
      <c r="X20" s="29"/>
      <c r="Y20" s="29"/>
      <c r="Z20" s="29"/>
      <c r="AA20" s="31"/>
      <c r="AB20" s="30"/>
      <c r="AC20" s="29"/>
      <c r="AD20" s="29"/>
      <c r="AE20" s="29"/>
      <c r="AF20" s="29"/>
      <c r="AG20" s="29"/>
      <c r="AH20" s="31"/>
      <c r="AI20" s="30"/>
      <c r="AJ20" s="29"/>
      <c r="AK20" s="29"/>
      <c r="AL20" s="29"/>
      <c r="AM20" s="29"/>
      <c r="AN20" s="29"/>
      <c r="AO20" s="31"/>
      <c r="AP20" s="55">
        <f>SUM(N20:AO20:AO20)</f>
        <v>0</v>
      </c>
      <c r="AQ20" s="54">
        <f t="shared" si="5"/>
        <v>0</v>
      </c>
      <c r="AR20" s="54">
        <f t="shared" si="4"/>
        <v>0</v>
      </c>
      <c r="AS20" s="52"/>
    </row>
    <row r="21" spans="1:45" ht="23.1" customHeight="1" x14ac:dyDescent="0.15">
      <c r="A21" s="161"/>
      <c r="B21" s="162"/>
      <c r="C21" s="162"/>
      <c r="D21" s="163"/>
      <c r="E21" s="9"/>
      <c r="F21" s="138"/>
      <c r="G21" s="141"/>
      <c r="H21" s="138"/>
      <c r="I21" s="139"/>
      <c r="J21" s="139"/>
      <c r="K21" s="139"/>
      <c r="L21" s="139"/>
      <c r="M21" s="140"/>
      <c r="N21" s="30"/>
      <c r="O21" s="29"/>
      <c r="P21" s="29"/>
      <c r="Q21" s="29"/>
      <c r="R21" s="29"/>
      <c r="S21" s="29"/>
      <c r="T21" s="31"/>
      <c r="U21" s="30"/>
      <c r="V21" s="29"/>
      <c r="W21" s="29"/>
      <c r="X21" s="29"/>
      <c r="Y21" s="29"/>
      <c r="Z21" s="29"/>
      <c r="AA21" s="31"/>
      <c r="AB21" s="30"/>
      <c r="AC21" s="29"/>
      <c r="AD21" s="29"/>
      <c r="AE21" s="29"/>
      <c r="AF21" s="29"/>
      <c r="AG21" s="29"/>
      <c r="AH21" s="31"/>
      <c r="AI21" s="30"/>
      <c r="AJ21" s="29"/>
      <c r="AK21" s="29"/>
      <c r="AL21" s="29"/>
      <c r="AM21" s="29"/>
      <c r="AN21" s="29"/>
      <c r="AO21" s="31"/>
      <c r="AP21" s="55">
        <f>SUM(N21:AO21:AO21)</f>
        <v>0</v>
      </c>
      <c r="AQ21" s="54">
        <f t="shared" si="5"/>
        <v>0</v>
      </c>
      <c r="AR21" s="54">
        <f t="shared" si="4"/>
        <v>0</v>
      </c>
      <c r="AS21" s="52"/>
    </row>
    <row r="22" spans="1:45" ht="23.1" customHeight="1" x14ac:dyDescent="0.15">
      <c r="A22" s="161"/>
      <c r="B22" s="162"/>
      <c r="C22" s="162"/>
      <c r="D22" s="163"/>
      <c r="E22" s="9"/>
      <c r="F22" s="138"/>
      <c r="G22" s="141"/>
      <c r="H22" s="138"/>
      <c r="I22" s="139"/>
      <c r="J22" s="139"/>
      <c r="K22" s="139"/>
      <c r="L22" s="139"/>
      <c r="M22" s="140"/>
      <c r="N22" s="30"/>
      <c r="O22" s="29"/>
      <c r="P22" s="29"/>
      <c r="Q22" s="29"/>
      <c r="R22" s="29"/>
      <c r="S22" s="29"/>
      <c r="T22" s="31"/>
      <c r="U22" s="30"/>
      <c r="V22" s="29"/>
      <c r="W22" s="29"/>
      <c r="X22" s="29"/>
      <c r="Y22" s="29"/>
      <c r="Z22" s="29"/>
      <c r="AA22" s="31"/>
      <c r="AB22" s="30"/>
      <c r="AC22" s="29"/>
      <c r="AD22" s="29"/>
      <c r="AE22" s="29"/>
      <c r="AF22" s="29"/>
      <c r="AG22" s="29"/>
      <c r="AH22" s="31"/>
      <c r="AI22" s="30"/>
      <c r="AJ22" s="29"/>
      <c r="AK22" s="29"/>
      <c r="AL22" s="29"/>
      <c r="AM22" s="29"/>
      <c r="AN22" s="29"/>
      <c r="AO22" s="31"/>
      <c r="AP22" s="55">
        <f>SUM(N22:AO22:AO22)</f>
        <v>0</v>
      </c>
      <c r="AQ22" s="54">
        <f t="shared" si="5"/>
        <v>0</v>
      </c>
      <c r="AR22" s="54">
        <f t="shared" si="4"/>
        <v>0</v>
      </c>
      <c r="AS22" s="52"/>
    </row>
    <row r="23" spans="1:45" ht="23.1" customHeight="1" x14ac:dyDescent="0.15">
      <c r="A23" s="161"/>
      <c r="B23" s="162"/>
      <c r="C23" s="162"/>
      <c r="D23" s="163"/>
      <c r="E23" s="9"/>
      <c r="F23" s="138"/>
      <c r="G23" s="141"/>
      <c r="H23" s="138"/>
      <c r="I23" s="139"/>
      <c r="J23" s="139"/>
      <c r="K23" s="139"/>
      <c r="L23" s="139"/>
      <c r="M23" s="140"/>
      <c r="N23" s="30"/>
      <c r="O23" s="29"/>
      <c r="P23" s="29"/>
      <c r="Q23" s="29"/>
      <c r="R23" s="29"/>
      <c r="S23" s="29"/>
      <c r="T23" s="31"/>
      <c r="U23" s="30"/>
      <c r="V23" s="29"/>
      <c r="W23" s="29"/>
      <c r="X23" s="29"/>
      <c r="Y23" s="29"/>
      <c r="Z23" s="29"/>
      <c r="AA23" s="31"/>
      <c r="AB23" s="30"/>
      <c r="AC23" s="29"/>
      <c r="AD23" s="29"/>
      <c r="AE23" s="29"/>
      <c r="AF23" s="29"/>
      <c r="AG23" s="29"/>
      <c r="AH23" s="31"/>
      <c r="AI23" s="30"/>
      <c r="AJ23" s="29"/>
      <c r="AK23" s="29"/>
      <c r="AL23" s="29"/>
      <c r="AM23" s="29"/>
      <c r="AN23" s="29"/>
      <c r="AO23" s="31"/>
      <c r="AP23" s="55">
        <f>SUM(N23:AO23:AO23)</f>
        <v>0</v>
      </c>
      <c r="AQ23" s="54">
        <f t="shared" si="5"/>
        <v>0</v>
      </c>
      <c r="AR23" s="54">
        <f t="shared" si="4"/>
        <v>0</v>
      </c>
      <c r="AS23" s="52"/>
    </row>
    <row r="24" spans="1:45" ht="23.1" customHeight="1" x14ac:dyDescent="0.15">
      <c r="A24" s="161"/>
      <c r="B24" s="162"/>
      <c r="C24" s="162"/>
      <c r="D24" s="163"/>
      <c r="E24" s="9"/>
      <c r="F24" s="138"/>
      <c r="G24" s="141"/>
      <c r="H24" s="138"/>
      <c r="I24" s="139"/>
      <c r="J24" s="139"/>
      <c r="K24" s="139"/>
      <c r="L24" s="139"/>
      <c r="M24" s="140"/>
      <c r="N24" s="28"/>
      <c r="O24" s="29"/>
      <c r="P24" s="29"/>
      <c r="Q24" s="29"/>
      <c r="R24" s="29"/>
      <c r="S24" s="29"/>
      <c r="T24" s="31"/>
      <c r="U24" s="30"/>
      <c r="V24" s="29"/>
      <c r="W24" s="29"/>
      <c r="X24" s="29"/>
      <c r="Y24" s="29"/>
      <c r="Z24" s="29"/>
      <c r="AA24" s="31"/>
      <c r="AB24" s="30"/>
      <c r="AC24" s="29"/>
      <c r="AD24" s="29"/>
      <c r="AE24" s="29"/>
      <c r="AF24" s="29"/>
      <c r="AG24" s="29"/>
      <c r="AH24" s="31"/>
      <c r="AI24" s="30"/>
      <c r="AJ24" s="29"/>
      <c r="AK24" s="29"/>
      <c r="AL24" s="29"/>
      <c r="AM24" s="29"/>
      <c r="AN24" s="29"/>
      <c r="AO24" s="31"/>
      <c r="AP24" s="55">
        <f>SUM(N24:AO24:AO24)</f>
        <v>0</v>
      </c>
      <c r="AQ24" s="54">
        <f t="shared" si="5"/>
        <v>0</v>
      </c>
      <c r="AR24" s="54">
        <f t="shared" si="4"/>
        <v>0</v>
      </c>
      <c r="AS24" s="52"/>
    </row>
    <row r="25" spans="1:45" ht="23.1" customHeight="1" x14ac:dyDescent="0.15">
      <c r="A25" s="161"/>
      <c r="B25" s="162"/>
      <c r="C25" s="162"/>
      <c r="D25" s="163"/>
      <c r="E25" s="9"/>
      <c r="F25" s="138"/>
      <c r="G25" s="141"/>
      <c r="H25" s="138"/>
      <c r="I25" s="139"/>
      <c r="J25" s="139"/>
      <c r="K25" s="139"/>
      <c r="L25" s="139"/>
      <c r="M25" s="140"/>
      <c r="N25" s="30"/>
      <c r="O25" s="29"/>
      <c r="P25" s="29"/>
      <c r="Q25" s="29"/>
      <c r="R25" s="29"/>
      <c r="S25" s="29"/>
      <c r="T25" s="31"/>
      <c r="U25" s="30"/>
      <c r="V25" s="29"/>
      <c r="W25" s="29"/>
      <c r="X25" s="29"/>
      <c r="Y25" s="29"/>
      <c r="Z25" s="29"/>
      <c r="AA25" s="31"/>
      <c r="AB25" s="30"/>
      <c r="AC25" s="29"/>
      <c r="AD25" s="29"/>
      <c r="AE25" s="29"/>
      <c r="AF25" s="29"/>
      <c r="AG25" s="29"/>
      <c r="AH25" s="31"/>
      <c r="AI25" s="30"/>
      <c r="AJ25" s="29"/>
      <c r="AK25" s="29"/>
      <c r="AL25" s="29"/>
      <c r="AM25" s="29"/>
      <c r="AN25" s="29"/>
      <c r="AO25" s="31"/>
      <c r="AP25" s="56">
        <f>SUM(N25:AO25:AO25)</f>
        <v>0</v>
      </c>
      <c r="AQ25" s="54">
        <f t="shared" si="3"/>
        <v>0</v>
      </c>
      <c r="AR25" s="54">
        <f t="shared" si="4"/>
        <v>0</v>
      </c>
      <c r="AS25" s="52"/>
    </row>
    <row r="26" spans="1:45" ht="23.1" customHeight="1" x14ac:dyDescent="0.15">
      <c r="A26" s="161"/>
      <c r="B26" s="162"/>
      <c r="C26" s="162"/>
      <c r="D26" s="163"/>
      <c r="E26" s="9"/>
      <c r="F26" s="138"/>
      <c r="G26" s="141"/>
      <c r="H26" s="138"/>
      <c r="I26" s="139"/>
      <c r="J26" s="139"/>
      <c r="K26" s="139"/>
      <c r="L26" s="139"/>
      <c r="M26" s="140"/>
      <c r="N26" s="30"/>
      <c r="O26" s="29"/>
      <c r="P26" s="29"/>
      <c r="Q26" s="29"/>
      <c r="R26" s="29"/>
      <c r="S26" s="29"/>
      <c r="T26" s="31"/>
      <c r="U26" s="30"/>
      <c r="V26" s="29"/>
      <c r="W26" s="29"/>
      <c r="X26" s="29"/>
      <c r="Y26" s="29"/>
      <c r="Z26" s="29"/>
      <c r="AA26" s="31"/>
      <c r="AB26" s="30"/>
      <c r="AC26" s="29"/>
      <c r="AD26" s="29"/>
      <c r="AE26" s="29"/>
      <c r="AF26" s="29"/>
      <c r="AG26" s="29"/>
      <c r="AH26" s="31"/>
      <c r="AI26" s="30"/>
      <c r="AJ26" s="29"/>
      <c r="AK26" s="29"/>
      <c r="AL26" s="29"/>
      <c r="AM26" s="29"/>
      <c r="AN26" s="29"/>
      <c r="AO26" s="31"/>
      <c r="AP26" s="56">
        <f>SUM(N26:AO26:AO26)</f>
        <v>0</v>
      </c>
      <c r="AQ26" s="54">
        <f t="shared" si="3"/>
        <v>0</v>
      </c>
      <c r="AR26" s="54">
        <f t="shared" si="4"/>
        <v>0</v>
      </c>
      <c r="AS26" s="52"/>
    </row>
    <row r="27" spans="1:45" ht="23.1" customHeight="1" thickBot="1" x14ac:dyDescent="0.2">
      <c r="A27" s="170"/>
      <c r="B27" s="171"/>
      <c r="C27" s="171"/>
      <c r="D27" s="172"/>
      <c r="E27" s="8"/>
      <c r="F27" s="159"/>
      <c r="G27" s="160"/>
      <c r="H27" s="159"/>
      <c r="I27" s="173"/>
      <c r="J27" s="173"/>
      <c r="K27" s="173"/>
      <c r="L27" s="173"/>
      <c r="M27" s="174"/>
      <c r="N27" s="35"/>
      <c r="O27" s="36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6"/>
      <c r="AA27" s="37"/>
      <c r="AB27" s="35"/>
      <c r="AC27" s="36"/>
      <c r="AD27" s="36"/>
      <c r="AE27" s="36"/>
      <c r="AF27" s="36"/>
      <c r="AG27" s="36"/>
      <c r="AH27" s="37"/>
      <c r="AI27" s="35"/>
      <c r="AJ27" s="36"/>
      <c r="AK27" s="36"/>
      <c r="AL27" s="36"/>
      <c r="AM27" s="36"/>
      <c r="AN27" s="36"/>
      <c r="AO27" s="37"/>
      <c r="AP27" s="57">
        <f>SUM(N27:AO27:AO27)</f>
        <v>0</v>
      </c>
      <c r="AQ27" s="54">
        <f t="shared" si="3"/>
        <v>0</v>
      </c>
      <c r="AR27" s="54">
        <f t="shared" si="4"/>
        <v>0</v>
      </c>
      <c r="AS27" s="48"/>
    </row>
    <row r="28" spans="1:45" s="12" customFormat="1" ht="9.9499999999999993" customHeight="1" x14ac:dyDescent="0.15">
      <c r="A28" s="11"/>
      <c r="B28" s="11"/>
      <c r="C28" s="11"/>
      <c r="D28" s="11"/>
      <c r="E28" s="11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241" t="s">
        <v>110</v>
      </c>
      <c r="AS28" s="241"/>
    </row>
    <row r="29" spans="1:45" s="39" customFormat="1" ht="21" customHeight="1" x14ac:dyDescent="0.15">
      <c r="B29" s="40" t="s">
        <v>10</v>
      </c>
      <c r="C29" s="41"/>
      <c r="D29" s="126" t="s">
        <v>45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242"/>
      <c r="AS29" s="242"/>
    </row>
    <row r="30" spans="1:45" s="39" customFormat="1" ht="21" customHeight="1" x14ac:dyDescent="0.15">
      <c r="B30" s="40" t="s">
        <v>9</v>
      </c>
      <c r="C30" s="41"/>
      <c r="D30" s="167" t="s">
        <v>47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</row>
    <row r="31" spans="1:45" s="39" customFormat="1" ht="21" customHeight="1" x14ac:dyDescent="0.15">
      <c r="B31" s="40" t="s">
        <v>8</v>
      </c>
      <c r="C31" s="41"/>
      <c r="D31" s="167" t="s">
        <v>41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</row>
    <row r="32" spans="1:45" s="39" customFormat="1" ht="21" customHeight="1" x14ac:dyDescent="0.15">
      <c r="B32" s="40" t="s">
        <v>7</v>
      </c>
      <c r="C32" s="41"/>
      <c r="D32" s="167" t="s">
        <v>42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</row>
    <row r="33" spans="1:45" s="39" customFormat="1" ht="21" customHeight="1" x14ac:dyDescent="0.15">
      <c r="B33" s="40" t="s">
        <v>6</v>
      </c>
      <c r="C33" s="41"/>
      <c r="D33" s="167" t="s">
        <v>43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</row>
    <row r="34" spans="1:45" s="39" customFormat="1" ht="21" customHeight="1" x14ac:dyDescent="0.15">
      <c r="B34" s="40" t="s">
        <v>4</v>
      </c>
      <c r="C34" s="41"/>
      <c r="D34" s="166" t="s">
        <v>5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</row>
    <row r="35" spans="1:45" s="39" customFormat="1" ht="21" customHeight="1" x14ac:dyDescent="0.15">
      <c r="B35" s="40" t="s">
        <v>3</v>
      </c>
      <c r="C35" s="41"/>
      <c r="D35" s="166" t="s">
        <v>2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</row>
    <row r="36" spans="1:45" s="39" customFormat="1" ht="21" customHeight="1" x14ac:dyDescent="0.15">
      <c r="A36" s="41"/>
      <c r="B36" s="42" t="s">
        <v>1</v>
      </c>
      <c r="C36" s="43"/>
      <c r="D36" s="169" t="s">
        <v>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</row>
    <row r="37" spans="1:45" s="12" customFormat="1" ht="23.1" customHeight="1" x14ac:dyDescent="0.15">
      <c r="A37" s="13"/>
      <c r="B37" s="13"/>
      <c r="C37" s="13"/>
      <c r="D37" s="13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</row>
  </sheetData>
  <mergeCells count="104">
    <mergeCell ref="D34:AS34"/>
    <mergeCell ref="D35:AS35"/>
    <mergeCell ref="D36:AS36"/>
    <mergeCell ref="E37:AS37"/>
    <mergeCell ref="D30:AS30"/>
    <mergeCell ref="D31:AS31"/>
    <mergeCell ref="D32:AS32"/>
    <mergeCell ref="D33:AS33"/>
    <mergeCell ref="AR28:AS29"/>
    <mergeCell ref="A26:D26"/>
    <mergeCell ref="F26:G26"/>
    <mergeCell ref="H26:M26"/>
    <mergeCell ref="A27:D27"/>
    <mergeCell ref="F27:G27"/>
    <mergeCell ref="H27:M27"/>
    <mergeCell ref="A24:D24"/>
    <mergeCell ref="F24:G24"/>
    <mergeCell ref="H24:M24"/>
    <mergeCell ref="A25:D25"/>
    <mergeCell ref="F25:G25"/>
    <mergeCell ref="H25:M25"/>
    <mergeCell ref="A22:D22"/>
    <mergeCell ref="F22:G22"/>
    <mergeCell ref="H22:M22"/>
    <mergeCell ref="A23:D23"/>
    <mergeCell ref="F23:G23"/>
    <mergeCell ref="H23:M23"/>
    <mergeCell ref="A20:D20"/>
    <mergeCell ref="F20:G20"/>
    <mergeCell ref="H20:M20"/>
    <mergeCell ref="A21:D21"/>
    <mergeCell ref="F21:G21"/>
    <mergeCell ref="H21:M21"/>
    <mergeCell ref="A18:D18"/>
    <mergeCell ref="F18:G18"/>
    <mergeCell ref="H18:M18"/>
    <mergeCell ref="A19:D19"/>
    <mergeCell ref="F19:G19"/>
    <mergeCell ref="H19:M19"/>
    <mergeCell ref="A16:D16"/>
    <mergeCell ref="F16:G16"/>
    <mergeCell ref="H16:M16"/>
    <mergeCell ref="A17:D17"/>
    <mergeCell ref="F17:G17"/>
    <mergeCell ref="H17:M17"/>
    <mergeCell ref="A14:D14"/>
    <mergeCell ref="F14:G14"/>
    <mergeCell ref="H14:M14"/>
    <mergeCell ref="A15:D15"/>
    <mergeCell ref="F15:G15"/>
    <mergeCell ref="H15:M15"/>
    <mergeCell ref="A12:D12"/>
    <mergeCell ref="F12:G12"/>
    <mergeCell ref="H12:M12"/>
    <mergeCell ref="A13:D13"/>
    <mergeCell ref="F13:G13"/>
    <mergeCell ref="H13:M13"/>
    <mergeCell ref="A10:D10"/>
    <mergeCell ref="F10:G10"/>
    <mergeCell ref="H10:M10"/>
    <mergeCell ref="A11:D11"/>
    <mergeCell ref="F11:G11"/>
    <mergeCell ref="H11:M11"/>
    <mergeCell ref="AS5:AS7"/>
    <mergeCell ref="A8:D8"/>
    <mergeCell ref="F8:G8"/>
    <mergeCell ref="H8:M8"/>
    <mergeCell ref="A9:D9"/>
    <mergeCell ref="F9:G9"/>
    <mergeCell ref="H9:M9"/>
    <mergeCell ref="AI5:AJ5"/>
    <mergeCell ref="AK5:AL5"/>
    <mergeCell ref="AN5:AO5"/>
    <mergeCell ref="AP5:AP7"/>
    <mergeCell ref="AQ5:AQ7"/>
    <mergeCell ref="AR5:AR7"/>
    <mergeCell ref="U5:V5"/>
    <mergeCell ref="W5:X5"/>
    <mergeCell ref="Z5:AA5"/>
    <mergeCell ref="AB5:AC5"/>
    <mergeCell ref="AD5:AE5"/>
    <mergeCell ref="AP1:AR1"/>
    <mergeCell ref="A2:F2"/>
    <mergeCell ref="H2:AK2"/>
    <mergeCell ref="A3:F3"/>
    <mergeCell ref="G3:AA3"/>
    <mergeCell ref="AB3:AH3"/>
    <mergeCell ref="AI3:AS3"/>
    <mergeCell ref="AG5:AH5"/>
    <mergeCell ref="AF4:AG4"/>
    <mergeCell ref="AI4:AL4"/>
    <mergeCell ref="A5:D7"/>
    <mergeCell ref="E5:E7"/>
    <mergeCell ref="F5:G7"/>
    <mergeCell ref="H5:L7"/>
    <mergeCell ref="N5:O5"/>
    <mergeCell ref="P5:Q5"/>
    <mergeCell ref="S5:T5"/>
    <mergeCell ref="A4:D4"/>
    <mergeCell ref="G4:M4"/>
    <mergeCell ref="N4:P4"/>
    <mergeCell ref="R4:U4"/>
    <mergeCell ref="V4:AA4"/>
    <mergeCell ref="AB4:AE4"/>
  </mergeCells>
  <phoneticPr fontId="1"/>
  <conditionalFormatting sqref="AP8:AP27">
    <cfRule type="cellIs" dxfId="5" priority="2" stopIfTrue="1" operator="equal">
      <formula>0</formula>
    </cfRule>
  </conditionalFormatting>
  <conditionalFormatting sqref="AQ8:AQ27">
    <cfRule type="cellIs" dxfId="4" priority="1" operator="greaterThan">
      <formula>40</formula>
    </cfRule>
  </conditionalFormatting>
  <dataValidations count="12">
    <dataValidation allowBlank="1" showInputMessage="1" showErrorMessage="1" prompt="新規事業所は_x000a_定員の0.9です。" sqref="N4:P4" xr:uid="{00000000-0002-0000-0100-000000000000}"/>
    <dataValidation type="list" errorStyle="warning" allowBlank="1" showInputMessage="1" showErrorMessage="1" sqref="A8:D27" xr:uid="{00000000-0002-0000-0100-000001000000}">
      <formula1>"　,管理者,サービス提供責任者,サービス管理責任者,従業者,生活支援員,世話人,職業指導員,看護職員,就労支援員,夜間支援員,運転手,事務職員"</formula1>
    </dataValidation>
    <dataValidation errorStyle="warning" allowBlank="1" showInputMessage="1" showErrorMessage="1" error="該当する日の曜日から順に記入してください。" sqref="U7:AO7" xr:uid="{00000000-0002-0000-0100-000002000000}"/>
    <dataValidation imeMode="halfAlpha" allowBlank="1" showInputMessage="1" showErrorMessage="1" prompt="最上部の色付きセルに_x000a_常勤者の１週間の_x000a_勤務時間を入力してください。" sqref="AR8:AR27" xr:uid="{00000000-0002-0000-0100-000003000000}"/>
    <dataValidation allowBlank="1" showInputMessage="1" showErrorMessage="1" prompt="必ず入力してください。_x000a_法人との雇用契約書で定める_x000a_「常勤者」の時間です。" sqref="AP2:AR2" xr:uid="{00000000-0002-0000-0100-000004000000}"/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21 F8:F27" xr:uid="{00000000-0002-0000-0100-000005000000}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8:E27" xr:uid="{00000000-0002-0000-0100-000006000000}">
      <formula1>"　,加算"</formula1>
    </dataValidation>
    <dataValidation type="list" errorStyle="warning" allowBlank="1" showInputMessage="1" showErrorMessage="1" error="該当する日の曜日から順に記入してください。" sqref="N7:T7" xr:uid="{00000000-0002-0000-0100-000007000000}">
      <formula1>"　,月,火,水,木,金,土,日"</formula1>
    </dataValidation>
    <dataValidation imeMode="halfAlpha" allowBlank="1" showInputMessage="1" showErrorMessage="1" sqref="AT2 N8:AQ27" xr:uid="{00000000-0002-0000-0100-000008000000}"/>
    <dataValidation type="list" allowBlank="1" showInputMessage="1" showErrorMessage="1" sqref="N5" xr:uid="{00000000-0002-0000-0100-000009000000}">
      <formula1>"　,４,５,６,７,８,９,１０,１１,１２,１,２,３"</formula1>
    </dataValidation>
    <dataValidation type="list" allowBlank="1" showInputMessage="1" showErrorMessage="1" sqref="R5 Y5 AF5 AM5" xr:uid="{00000000-0002-0000-0100-00000A000000}">
      <formula1>"　,１,２,３,４,５"</formula1>
    </dataValidation>
    <dataValidation errorStyle="information" allowBlank="1" showInputMessage="1" showErrorMessage="1" sqref="AM4:AS4" xr:uid="{00000000-0002-0000-0100-00000B000000}"/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U37"/>
  <sheetViews>
    <sheetView showGridLines="0" showZeros="0" view="pageBreakPreview" zoomScale="75" zoomScaleNormal="75" workbookViewId="0">
      <selection activeCell="G3" sqref="G3:AA3"/>
    </sheetView>
  </sheetViews>
  <sheetFormatPr defaultRowHeight="13.5" x14ac:dyDescent="0.15"/>
  <cols>
    <col min="1" max="4" width="4.625" style="1" customWidth="1"/>
    <col min="5" max="5" width="7.625" style="1" customWidth="1"/>
    <col min="6" max="6" width="5.5" style="1" customWidth="1"/>
    <col min="7" max="13" width="3.625" style="1" customWidth="1"/>
    <col min="14" max="41" width="4.125" style="1" customWidth="1"/>
    <col min="42" max="42" width="9" style="1"/>
    <col min="43" max="43" width="8" style="1" bestFit="1" customWidth="1"/>
    <col min="44" max="44" width="7.125" style="1" customWidth="1"/>
    <col min="45" max="45" width="17.25" style="1" customWidth="1"/>
    <col min="46" max="16384" width="9" style="1"/>
  </cols>
  <sheetData>
    <row r="1" spans="1:47" ht="45" customHeight="1" x14ac:dyDescent="0.1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49"/>
      <c r="AN1" s="49"/>
      <c r="AO1" s="49"/>
      <c r="AP1" s="191" t="s">
        <v>46</v>
      </c>
      <c r="AQ1" s="192"/>
      <c r="AR1" s="192"/>
    </row>
    <row r="2" spans="1:47" ht="33.950000000000003" customHeight="1" thickBot="1" x14ac:dyDescent="0.2">
      <c r="A2" s="195" t="s">
        <v>37</v>
      </c>
      <c r="B2" s="195"/>
      <c r="C2" s="195"/>
      <c r="D2" s="195"/>
      <c r="E2" s="195"/>
      <c r="F2" s="195"/>
      <c r="G2" s="14"/>
      <c r="H2" s="212" t="s">
        <v>36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15"/>
      <c r="AM2" s="15"/>
      <c r="AN2" s="15"/>
      <c r="AO2" s="15"/>
      <c r="AP2" s="19" t="s">
        <v>35</v>
      </c>
      <c r="AQ2" s="20">
        <v>40</v>
      </c>
      <c r="AR2" s="21" t="s">
        <v>34</v>
      </c>
      <c r="AT2" s="2"/>
      <c r="AU2" s="3"/>
    </row>
    <row r="3" spans="1:47" ht="25.5" customHeight="1" thickBot="1" x14ac:dyDescent="0.2">
      <c r="A3" s="202" t="s">
        <v>33</v>
      </c>
      <c r="B3" s="182"/>
      <c r="C3" s="182"/>
      <c r="D3" s="182"/>
      <c r="E3" s="182"/>
      <c r="F3" s="182"/>
      <c r="G3" s="214" t="s">
        <v>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1"/>
      <c r="AB3" s="202" t="s">
        <v>32</v>
      </c>
      <c r="AC3" s="182"/>
      <c r="AD3" s="182"/>
      <c r="AE3" s="182"/>
      <c r="AF3" s="182"/>
      <c r="AG3" s="182"/>
      <c r="AH3" s="215"/>
      <c r="AI3" s="214" t="s">
        <v>78</v>
      </c>
      <c r="AJ3" s="209"/>
      <c r="AK3" s="209"/>
      <c r="AL3" s="209"/>
      <c r="AM3" s="209"/>
      <c r="AN3" s="209"/>
      <c r="AO3" s="209"/>
      <c r="AP3" s="209"/>
      <c r="AQ3" s="209"/>
      <c r="AR3" s="209"/>
      <c r="AS3" s="211"/>
    </row>
    <row r="4" spans="1:47" ht="25.5" customHeight="1" thickBot="1" x14ac:dyDescent="0.2">
      <c r="A4" s="202" t="s">
        <v>31</v>
      </c>
      <c r="B4" s="182"/>
      <c r="C4" s="182"/>
      <c r="D4" s="183"/>
      <c r="E4" s="16">
        <v>20</v>
      </c>
      <c r="F4" s="60" t="s">
        <v>27</v>
      </c>
      <c r="G4" s="202" t="s">
        <v>30</v>
      </c>
      <c r="H4" s="182"/>
      <c r="I4" s="182"/>
      <c r="J4" s="182"/>
      <c r="K4" s="182"/>
      <c r="L4" s="182"/>
      <c r="M4" s="183"/>
      <c r="N4" s="220">
        <v>18</v>
      </c>
      <c r="O4" s="221"/>
      <c r="P4" s="221"/>
      <c r="Q4" s="60" t="s">
        <v>27</v>
      </c>
      <c r="R4" s="202" t="s">
        <v>29</v>
      </c>
      <c r="S4" s="182"/>
      <c r="T4" s="182"/>
      <c r="U4" s="183"/>
      <c r="V4" s="222" t="s">
        <v>92</v>
      </c>
      <c r="W4" s="223"/>
      <c r="X4" s="223"/>
      <c r="Y4" s="223"/>
      <c r="Z4" s="223"/>
      <c r="AA4" s="224"/>
      <c r="AB4" s="202" t="s">
        <v>28</v>
      </c>
      <c r="AC4" s="182"/>
      <c r="AD4" s="182"/>
      <c r="AE4" s="183"/>
      <c r="AF4" s="216"/>
      <c r="AG4" s="216"/>
      <c r="AH4" s="18" t="s">
        <v>27</v>
      </c>
      <c r="AI4" s="182" t="s">
        <v>26</v>
      </c>
      <c r="AJ4" s="182"/>
      <c r="AK4" s="182"/>
      <c r="AL4" s="183"/>
      <c r="AM4" s="71" t="s">
        <v>79</v>
      </c>
      <c r="AN4" s="69"/>
      <c r="AO4" s="69"/>
      <c r="AP4" s="69"/>
      <c r="AQ4" s="69"/>
      <c r="AR4" s="69"/>
      <c r="AS4" s="70"/>
    </row>
    <row r="5" spans="1:47" ht="23.1" customHeight="1" x14ac:dyDescent="0.15">
      <c r="A5" s="205" t="s">
        <v>25</v>
      </c>
      <c r="B5" s="146"/>
      <c r="C5" s="146"/>
      <c r="D5" s="147"/>
      <c r="E5" s="217" t="s">
        <v>24</v>
      </c>
      <c r="F5" s="196" t="s">
        <v>23</v>
      </c>
      <c r="G5" s="197"/>
      <c r="H5" s="145" t="s">
        <v>22</v>
      </c>
      <c r="I5" s="146"/>
      <c r="J5" s="146"/>
      <c r="K5" s="146"/>
      <c r="L5" s="147"/>
      <c r="M5" s="65" t="s">
        <v>16</v>
      </c>
      <c r="N5" s="130" t="s">
        <v>53</v>
      </c>
      <c r="O5" s="194"/>
      <c r="P5" s="193" t="s">
        <v>18</v>
      </c>
      <c r="Q5" s="193"/>
      <c r="R5" s="5" t="s">
        <v>21</v>
      </c>
      <c r="S5" s="203" t="s">
        <v>16</v>
      </c>
      <c r="T5" s="204"/>
      <c r="U5" s="130" t="str">
        <f>N5</f>
        <v>１０</v>
      </c>
      <c r="V5" s="131"/>
      <c r="W5" s="132" t="s">
        <v>18</v>
      </c>
      <c r="X5" s="132"/>
      <c r="Y5" s="59" t="s">
        <v>20</v>
      </c>
      <c r="Z5" s="133" t="s">
        <v>16</v>
      </c>
      <c r="AA5" s="134"/>
      <c r="AB5" s="130" t="str">
        <f>N5</f>
        <v>１０</v>
      </c>
      <c r="AC5" s="131"/>
      <c r="AD5" s="132" t="s">
        <v>18</v>
      </c>
      <c r="AE5" s="132"/>
      <c r="AF5" s="59" t="s">
        <v>19</v>
      </c>
      <c r="AG5" s="133" t="s">
        <v>16</v>
      </c>
      <c r="AH5" s="134"/>
      <c r="AI5" s="130" t="str">
        <f>N5</f>
        <v>１０</v>
      </c>
      <c r="AJ5" s="131"/>
      <c r="AK5" s="132" t="s">
        <v>18</v>
      </c>
      <c r="AL5" s="132"/>
      <c r="AM5" s="59" t="s">
        <v>17</v>
      </c>
      <c r="AN5" s="133" t="s">
        <v>16</v>
      </c>
      <c r="AO5" s="134"/>
      <c r="AP5" s="225" t="s">
        <v>15</v>
      </c>
      <c r="AQ5" s="228" t="s">
        <v>14</v>
      </c>
      <c r="AR5" s="231" t="s">
        <v>13</v>
      </c>
      <c r="AS5" s="127" t="s">
        <v>44</v>
      </c>
    </row>
    <row r="6" spans="1:47" ht="23.1" customHeight="1" x14ac:dyDescent="0.15">
      <c r="A6" s="206"/>
      <c r="B6" s="149"/>
      <c r="C6" s="149"/>
      <c r="D6" s="150"/>
      <c r="E6" s="218"/>
      <c r="F6" s="198"/>
      <c r="G6" s="199"/>
      <c r="H6" s="148"/>
      <c r="I6" s="149"/>
      <c r="J6" s="149"/>
      <c r="K6" s="149"/>
      <c r="L6" s="150"/>
      <c r="M6" s="62" t="s">
        <v>12</v>
      </c>
      <c r="N6" s="22">
        <v>1</v>
      </c>
      <c r="O6" s="23">
        <v>2</v>
      </c>
      <c r="P6" s="23">
        <v>3</v>
      </c>
      <c r="Q6" s="23">
        <v>4</v>
      </c>
      <c r="R6" s="23">
        <v>5</v>
      </c>
      <c r="S6" s="23">
        <v>6</v>
      </c>
      <c r="T6" s="24">
        <v>7</v>
      </c>
      <c r="U6" s="22">
        <v>8</v>
      </c>
      <c r="V6" s="23">
        <v>9</v>
      </c>
      <c r="W6" s="23">
        <v>10</v>
      </c>
      <c r="X6" s="23">
        <v>11</v>
      </c>
      <c r="Y6" s="23">
        <v>12</v>
      </c>
      <c r="Z6" s="23">
        <v>13</v>
      </c>
      <c r="AA6" s="24">
        <v>14</v>
      </c>
      <c r="AB6" s="22">
        <v>15</v>
      </c>
      <c r="AC6" s="23">
        <v>16</v>
      </c>
      <c r="AD6" s="23">
        <v>17</v>
      </c>
      <c r="AE6" s="23">
        <v>18</v>
      </c>
      <c r="AF6" s="23">
        <v>19</v>
      </c>
      <c r="AG6" s="23">
        <v>20</v>
      </c>
      <c r="AH6" s="24">
        <v>21</v>
      </c>
      <c r="AI6" s="22">
        <v>22</v>
      </c>
      <c r="AJ6" s="23">
        <v>23</v>
      </c>
      <c r="AK6" s="23">
        <v>24</v>
      </c>
      <c r="AL6" s="23">
        <v>25</v>
      </c>
      <c r="AM6" s="23">
        <v>26</v>
      </c>
      <c r="AN6" s="23">
        <v>27</v>
      </c>
      <c r="AO6" s="24">
        <v>28</v>
      </c>
      <c r="AP6" s="226"/>
      <c r="AQ6" s="229"/>
      <c r="AR6" s="232"/>
      <c r="AS6" s="128"/>
    </row>
    <row r="7" spans="1:47" ht="23.1" customHeight="1" thickBot="1" x14ac:dyDescent="0.2">
      <c r="A7" s="207"/>
      <c r="B7" s="152"/>
      <c r="C7" s="152"/>
      <c r="D7" s="153"/>
      <c r="E7" s="219"/>
      <c r="F7" s="200"/>
      <c r="G7" s="201"/>
      <c r="H7" s="151"/>
      <c r="I7" s="152"/>
      <c r="J7" s="152"/>
      <c r="K7" s="152"/>
      <c r="L7" s="153"/>
      <c r="M7" s="66" t="s">
        <v>11</v>
      </c>
      <c r="N7" s="25" t="s">
        <v>54</v>
      </c>
      <c r="O7" s="26" t="s">
        <v>55</v>
      </c>
      <c r="P7" s="26" t="s">
        <v>56</v>
      </c>
      <c r="Q7" s="26" t="s">
        <v>57</v>
      </c>
      <c r="R7" s="26" t="s">
        <v>39</v>
      </c>
      <c r="S7" s="26" t="s">
        <v>58</v>
      </c>
      <c r="T7" s="27" t="s">
        <v>59</v>
      </c>
      <c r="U7" s="25" t="str">
        <f>N7</f>
        <v>木</v>
      </c>
      <c r="V7" s="26" t="str">
        <f t="shared" ref="V7:AA7" si="0">O7</f>
        <v>金</v>
      </c>
      <c r="W7" s="26" t="str">
        <f t="shared" si="0"/>
        <v>土</v>
      </c>
      <c r="X7" s="26" t="str">
        <f t="shared" si="0"/>
        <v>日</v>
      </c>
      <c r="Y7" s="26" t="str">
        <f t="shared" si="0"/>
        <v>月</v>
      </c>
      <c r="Z7" s="26" t="str">
        <f t="shared" si="0"/>
        <v>火</v>
      </c>
      <c r="AA7" s="27" t="str">
        <f t="shared" si="0"/>
        <v>水</v>
      </c>
      <c r="AB7" s="25" t="str">
        <f>U7</f>
        <v>木</v>
      </c>
      <c r="AC7" s="26" t="str">
        <f t="shared" ref="AC7:AH7" si="1">V7</f>
        <v>金</v>
      </c>
      <c r="AD7" s="26" t="str">
        <f t="shared" si="1"/>
        <v>土</v>
      </c>
      <c r="AE7" s="26" t="str">
        <f t="shared" si="1"/>
        <v>日</v>
      </c>
      <c r="AF7" s="26" t="str">
        <f t="shared" si="1"/>
        <v>月</v>
      </c>
      <c r="AG7" s="26" t="str">
        <f t="shared" si="1"/>
        <v>火</v>
      </c>
      <c r="AH7" s="27" t="str">
        <f t="shared" si="1"/>
        <v>水</v>
      </c>
      <c r="AI7" s="25" t="str">
        <f>AB7</f>
        <v>木</v>
      </c>
      <c r="AJ7" s="26" t="str">
        <f t="shared" ref="AJ7:AO7" si="2">AC7</f>
        <v>金</v>
      </c>
      <c r="AK7" s="26" t="str">
        <f t="shared" si="2"/>
        <v>土</v>
      </c>
      <c r="AL7" s="26" t="str">
        <f t="shared" si="2"/>
        <v>日</v>
      </c>
      <c r="AM7" s="26" t="str">
        <f t="shared" si="2"/>
        <v>月</v>
      </c>
      <c r="AN7" s="26" t="str">
        <f t="shared" si="2"/>
        <v>火</v>
      </c>
      <c r="AO7" s="27" t="str">
        <f t="shared" si="2"/>
        <v>水</v>
      </c>
      <c r="AP7" s="227"/>
      <c r="AQ7" s="230"/>
      <c r="AR7" s="233"/>
      <c r="AS7" s="129"/>
    </row>
    <row r="8" spans="1:47" ht="23.1" customHeight="1" x14ac:dyDescent="0.15">
      <c r="A8" s="243" t="s">
        <v>81</v>
      </c>
      <c r="B8" s="244"/>
      <c r="C8" s="244"/>
      <c r="D8" s="186"/>
      <c r="E8" s="61"/>
      <c r="F8" s="154" t="s">
        <v>80</v>
      </c>
      <c r="G8" s="177"/>
      <c r="H8" s="154" t="s">
        <v>52</v>
      </c>
      <c r="I8" s="155"/>
      <c r="J8" s="155"/>
      <c r="K8" s="155"/>
      <c r="L8" s="155"/>
      <c r="M8" s="156"/>
      <c r="N8" s="119">
        <v>8</v>
      </c>
      <c r="O8" s="120">
        <v>8</v>
      </c>
      <c r="P8" s="120"/>
      <c r="Q8" s="120"/>
      <c r="R8" s="120">
        <v>8</v>
      </c>
      <c r="S8" s="120">
        <v>8</v>
      </c>
      <c r="T8" s="121">
        <v>8</v>
      </c>
      <c r="U8" s="119">
        <v>8</v>
      </c>
      <c r="V8" s="120">
        <v>8</v>
      </c>
      <c r="W8" s="120"/>
      <c r="X8" s="120"/>
      <c r="Y8" s="120">
        <v>8</v>
      </c>
      <c r="Z8" s="120">
        <v>8</v>
      </c>
      <c r="AA8" s="121">
        <v>8</v>
      </c>
      <c r="AB8" s="119">
        <v>8</v>
      </c>
      <c r="AC8" s="120">
        <v>8</v>
      </c>
      <c r="AD8" s="120"/>
      <c r="AE8" s="120"/>
      <c r="AF8" s="120">
        <v>8</v>
      </c>
      <c r="AG8" s="120">
        <v>8</v>
      </c>
      <c r="AH8" s="121">
        <v>8</v>
      </c>
      <c r="AI8" s="119">
        <v>8</v>
      </c>
      <c r="AJ8" s="120">
        <v>8</v>
      </c>
      <c r="AK8" s="120"/>
      <c r="AL8" s="120"/>
      <c r="AM8" s="120">
        <v>8</v>
      </c>
      <c r="AN8" s="120">
        <v>8</v>
      </c>
      <c r="AO8" s="121">
        <v>8</v>
      </c>
      <c r="AP8" s="122">
        <f>SUM(N8:AO8:AO8)</f>
        <v>160</v>
      </c>
      <c r="AQ8" s="123">
        <f>SUM(AP8/4)</f>
        <v>40</v>
      </c>
      <c r="AR8" s="54">
        <f>IFERROR(ROUNDDOWN(AQ8/$AQ$2,1),"")</f>
        <v>1</v>
      </c>
      <c r="AS8" s="51"/>
    </row>
    <row r="9" spans="1:47" ht="23.1" customHeight="1" x14ac:dyDescent="0.15">
      <c r="A9" s="161" t="s">
        <v>40</v>
      </c>
      <c r="B9" s="162"/>
      <c r="C9" s="162"/>
      <c r="D9" s="163"/>
      <c r="E9" s="61"/>
      <c r="F9" s="138"/>
      <c r="G9" s="141"/>
      <c r="H9" s="138"/>
      <c r="I9" s="139"/>
      <c r="J9" s="139"/>
      <c r="K9" s="139"/>
      <c r="L9" s="139"/>
      <c r="M9" s="140"/>
      <c r="N9" s="109"/>
      <c r="O9" s="105"/>
      <c r="P9" s="105"/>
      <c r="Q9" s="105"/>
      <c r="R9" s="105"/>
      <c r="S9" s="105"/>
      <c r="T9" s="106"/>
      <c r="U9" s="109"/>
      <c r="V9" s="105"/>
      <c r="W9" s="105"/>
      <c r="X9" s="105"/>
      <c r="Y9" s="105"/>
      <c r="Z9" s="105"/>
      <c r="AA9" s="106"/>
      <c r="AB9" s="109"/>
      <c r="AC9" s="105"/>
      <c r="AD9" s="105"/>
      <c r="AE9" s="105"/>
      <c r="AF9" s="105"/>
      <c r="AG9" s="105"/>
      <c r="AH9" s="106"/>
      <c r="AI9" s="109"/>
      <c r="AJ9" s="105"/>
      <c r="AK9" s="105"/>
      <c r="AL9" s="105"/>
      <c r="AM9" s="105"/>
      <c r="AN9" s="105"/>
      <c r="AO9" s="106"/>
      <c r="AP9" s="124">
        <f>SUM(N9:AO9:AO9)</f>
        <v>0</v>
      </c>
      <c r="AQ9" s="123">
        <f t="shared" ref="AQ9:AQ27" si="3">SUM(AP9/4)</f>
        <v>0</v>
      </c>
      <c r="AR9" s="54">
        <f t="shared" ref="AR9:AR27" si="4">IFERROR(ROUNDDOWN(AQ9/$AQ$2,1),"")</f>
        <v>0</v>
      </c>
      <c r="AS9" s="52"/>
    </row>
    <row r="10" spans="1:47" ht="23.1" customHeight="1" x14ac:dyDescent="0.15">
      <c r="A10" s="161" t="s">
        <v>82</v>
      </c>
      <c r="B10" s="162"/>
      <c r="C10" s="162"/>
      <c r="D10" s="163"/>
      <c r="E10" s="61"/>
      <c r="F10" s="138" t="s">
        <v>61</v>
      </c>
      <c r="G10" s="141"/>
      <c r="H10" s="138" t="s">
        <v>64</v>
      </c>
      <c r="I10" s="139"/>
      <c r="J10" s="139"/>
      <c r="K10" s="139"/>
      <c r="L10" s="139"/>
      <c r="M10" s="140"/>
      <c r="N10" s="107">
        <v>8</v>
      </c>
      <c r="O10" s="105">
        <v>8</v>
      </c>
      <c r="P10" s="105">
        <v>8</v>
      </c>
      <c r="Q10" s="105"/>
      <c r="R10" s="105"/>
      <c r="S10" s="105">
        <v>8</v>
      </c>
      <c r="T10" s="108">
        <v>8</v>
      </c>
      <c r="U10" s="107">
        <v>8</v>
      </c>
      <c r="V10" s="105">
        <v>8</v>
      </c>
      <c r="W10" s="105"/>
      <c r="X10" s="105"/>
      <c r="Y10" s="105">
        <v>8</v>
      </c>
      <c r="Z10" s="105">
        <v>8</v>
      </c>
      <c r="AA10" s="108">
        <v>8</v>
      </c>
      <c r="AB10" s="107"/>
      <c r="AC10" s="105">
        <v>8</v>
      </c>
      <c r="AD10" s="105">
        <v>8</v>
      </c>
      <c r="AE10" s="105"/>
      <c r="AF10" s="105">
        <v>8</v>
      </c>
      <c r="AG10" s="105">
        <v>8</v>
      </c>
      <c r="AH10" s="108">
        <v>8</v>
      </c>
      <c r="AI10" s="107"/>
      <c r="AJ10" s="105">
        <v>8</v>
      </c>
      <c r="AK10" s="105">
        <v>8</v>
      </c>
      <c r="AL10" s="105"/>
      <c r="AM10" s="105">
        <v>8</v>
      </c>
      <c r="AN10" s="105">
        <v>8</v>
      </c>
      <c r="AO10" s="108">
        <v>8</v>
      </c>
      <c r="AP10" s="125">
        <f>SUM(N10:AO10:AO10)</f>
        <v>160</v>
      </c>
      <c r="AQ10" s="123">
        <f t="shared" si="3"/>
        <v>40</v>
      </c>
      <c r="AR10" s="54">
        <f t="shared" si="4"/>
        <v>1</v>
      </c>
      <c r="AS10" s="52" t="s">
        <v>83</v>
      </c>
    </row>
    <row r="11" spans="1:47" ht="23.1" customHeight="1" x14ac:dyDescent="0.15">
      <c r="A11" s="161"/>
      <c r="B11" s="162"/>
      <c r="C11" s="162"/>
      <c r="D11" s="163"/>
      <c r="E11" s="61"/>
      <c r="F11" s="138"/>
      <c r="G11" s="141"/>
      <c r="H11" s="138"/>
      <c r="I11" s="139"/>
      <c r="J11" s="139"/>
      <c r="K11" s="139"/>
      <c r="L11" s="139"/>
      <c r="M11" s="140"/>
      <c r="N11" s="109"/>
      <c r="O11" s="105"/>
      <c r="P11" s="105"/>
      <c r="Q11" s="105"/>
      <c r="R11" s="105"/>
      <c r="S11" s="105"/>
      <c r="T11" s="106"/>
      <c r="U11" s="109"/>
      <c r="V11" s="105"/>
      <c r="W11" s="105"/>
      <c r="X11" s="105"/>
      <c r="Y11" s="105"/>
      <c r="Z11" s="105"/>
      <c r="AA11" s="106"/>
      <c r="AB11" s="109"/>
      <c r="AC11" s="105"/>
      <c r="AD11" s="105"/>
      <c r="AE11" s="105"/>
      <c r="AF11" s="105"/>
      <c r="AG11" s="105"/>
      <c r="AH11" s="106"/>
      <c r="AI11" s="109"/>
      <c r="AJ11" s="105"/>
      <c r="AK11" s="105"/>
      <c r="AL11" s="105"/>
      <c r="AM11" s="105"/>
      <c r="AN11" s="105"/>
      <c r="AO11" s="106"/>
      <c r="AP11" s="124">
        <f>SUM(N11:AO11:AO11)</f>
        <v>0</v>
      </c>
      <c r="AQ11" s="123">
        <f t="shared" si="3"/>
        <v>0</v>
      </c>
      <c r="AR11" s="54">
        <f t="shared" si="4"/>
        <v>0</v>
      </c>
      <c r="AS11" s="52"/>
    </row>
    <row r="12" spans="1:47" ht="23.1" customHeight="1" x14ac:dyDescent="0.15">
      <c r="A12" s="161" t="s">
        <v>66</v>
      </c>
      <c r="B12" s="162"/>
      <c r="C12" s="162"/>
      <c r="D12" s="163"/>
      <c r="E12" s="61"/>
      <c r="F12" s="138" t="s">
        <v>61</v>
      </c>
      <c r="G12" s="141"/>
      <c r="H12" s="138" t="s">
        <v>65</v>
      </c>
      <c r="I12" s="139"/>
      <c r="J12" s="139"/>
      <c r="K12" s="139"/>
      <c r="L12" s="139"/>
      <c r="M12" s="140"/>
      <c r="N12" s="107"/>
      <c r="O12" s="105">
        <v>5</v>
      </c>
      <c r="P12" s="105">
        <v>5</v>
      </c>
      <c r="Q12" s="105"/>
      <c r="R12" s="105">
        <v>5</v>
      </c>
      <c r="S12" s="105">
        <v>5</v>
      </c>
      <c r="T12" s="108"/>
      <c r="U12" s="107"/>
      <c r="V12" s="105">
        <v>5</v>
      </c>
      <c r="W12" s="105">
        <v>5</v>
      </c>
      <c r="X12" s="105"/>
      <c r="Y12" s="105">
        <v>5</v>
      </c>
      <c r="Z12" s="105">
        <v>5</v>
      </c>
      <c r="AA12" s="108"/>
      <c r="AB12" s="107">
        <v>5</v>
      </c>
      <c r="AC12" s="105">
        <v>5</v>
      </c>
      <c r="AD12" s="105">
        <v>5</v>
      </c>
      <c r="AE12" s="105"/>
      <c r="AF12" s="105">
        <v>5</v>
      </c>
      <c r="AG12" s="105">
        <v>5</v>
      </c>
      <c r="AH12" s="108"/>
      <c r="AI12" s="107"/>
      <c r="AJ12" s="105">
        <v>5</v>
      </c>
      <c r="AK12" s="105">
        <v>5</v>
      </c>
      <c r="AL12" s="105"/>
      <c r="AM12" s="105">
        <v>5</v>
      </c>
      <c r="AN12" s="105">
        <v>5</v>
      </c>
      <c r="AO12" s="108"/>
      <c r="AP12" s="125">
        <f>SUM(N12:AO12:AO12)</f>
        <v>85</v>
      </c>
      <c r="AQ12" s="123">
        <f t="shared" si="3"/>
        <v>21.25</v>
      </c>
      <c r="AR12" s="54">
        <f t="shared" si="4"/>
        <v>0.5</v>
      </c>
      <c r="AS12" s="52"/>
    </row>
    <row r="13" spans="1:47" ht="23.1" customHeight="1" x14ac:dyDescent="0.15">
      <c r="A13" s="161" t="s">
        <v>66</v>
      </c>
      <c r="B13" s="162"/>
      <c r="C13" s="162"/>
      <c r="D13" s="163"/>
      <c r="E13" s="10"/>
      <c r="F13" s="138" t="s">
        <v>61</v>
      </c>
      <c r="G13" s="141"/>
      <c r="H13" s="138" t="s">
        <v>84</v>
      </c>
      <c r="I13" s="139"/>
      <c r="J13" s="139"/>
      <c r="K13" s="139"/>
      <c r="L13" s="139"/>
      <c r="M13" s="140"/>
      <c r="N13" s="109">
        <v>6</v>
      </c>
      <c r="O13" s="110">
        <v>6</v>
      </c>
      <c r="P13" s="110"/>
      <c r="Q13" s="110"/>
      <c r="R13" s="110">
        <v>6</v>
      </c>
      <c r="S13" s="110">
        <v>6</v>
      </c>
      <c r="T13" s="106">
        <v>6</v>
      </c>
      <c r="U13" s="109">
        <v>6</v>
      </c>
      <c r="V13" s="110">
        <v>6</v>
      </c>
      <c r="W13" s="110"/>
      <c r="X13" s="110"/>
      <c r="Y13" s="110">
        <v>6</v>
      </c>
      <c r="Z13" s="110">
        <v>6</v>
      </c>
      <c r="AA13" s="106">
        <v>6</v>
      </c>
      <c r="AB13" s="109">
        <v>6</v>
      </c>
      <c r="AC13" s="110">
        <v>6</v>
      </c>
      <c r="AD13" s="110"/>
      <c r="AE13" s="110"/>
      <c r="AF13" s="110">
        <v>6</v>
      </c>
      <c r="AG13" s="110">
        <v>6</v>
      </c>
      <c r="AH13" s="106">
        <v>6</v>
      </c>
      <c r="AI13" s="109">
        <v>6</v>
      </c>
      <c r="AJ13" s="110">
        <v>6</v>
      </c>
      <c r="AK13" s="110"/>
      <c r="AL13" s="110"/>
      <c r="AM13" s="110">
        <v>6</v>
      </c>
      <c r="AN13" s="110">
        <v>6</v>
      </c>
      <c r="AO13" s="106">
        <v>6</v>
      </c>
      <c r="AP13" s="124">
        <f>SUM(N13:AO13:AO13)</f>
        <v>120</v>
      </c>
      <c r="AQ13" s="123">
        <f t="shared" si="3"/>
        <v>30</v>
      </c>
      <c r="AR13" s="54">
        <f t="shared" si="4"/>
        <v>0.7</v>
      </c>
      <c r="AS13" s="52" t="s">
        <v>85</v>
      </c>
    </row>
    <row r="14" spans="1:47" ht="23.1" customHeight="1" x14ac:dyDescent="0.15">
      <c r="A14" s="161"/>
      <c r="B14" s="162"/>
      <c r="C14" s="162"/>
      <c r="D14" s="163"/>
      <c r="E14" s="61"/>
      <c r="F14" s="138"/>
      <c r="G14" s="141"/>
      <c r="H14" s="138"/>
      <c r="I14" s="139"/>
      <c r="J14" s="139"/>
      <c r="K14" s="139"/>
      <c r="L14" s="139"/>
      <c r="M14" s="140"/>
      <c r="N14" s="109"/>
      <c r="O14" s="105"/>
      <c r="P14" s="105"/>
      <c r="Q14" s="105"/>
      <c r="R14" s="105"/>
      <c r="S14" s="105"/>
      <c r="T14" s="106"/>
      <c r="U14" s="109"/>
      <c r="V14" s="105"/>
      <c r="W14" s="105"/>
      <c r="X14" s="105"/>
      <c r="Y14" s="105"/>
      <c r="Z14" s="105"/>
      <c r="AA14" s="106"/>
      <c r="AB14" s="109"/>
      <c r="AC14" s="105"/>
      <c r="AD14" s="105"/>
      <c r="AE14" s="105"/>
      <c r="AF14" s="105"/>
      <c r="AG14" s="105"/>
      <c r="AH14" s="106"/>
      <c r="AI14" s="109"/>
      <c r="AJ14" s="105"/>
      <c r="AK14" s="105"/>
      <c r="AL14" s="105"/>
      <c r="AM14" s="105"/>
      <c r="AN14" s="105"/>
      <c r="AO14" s="106"/>
      <c r="AP14" s="124">
        <f>SUM(N14:AO14:AO14)</f>
        <v>0</v>
      </c>
      <c r="AQ14" s="123">
        <f t="shared" si="3"/>
        <v>0</v>
      </c>
      <c r="AR14" s="54">
        <f t="shared" si="4"/>
        <v>0</v>
      </c>
      <c r="AS14" s="52"/>
    </row>
    <row r="15" spans="1:47" ht="23.1" customHeight="1" x14ac:dyDescent="0.15">
      <c r="A15" s="245" t="s">
        <v>86</v>
      </c>
      <c r="B15" s="246"/>
      <c r="C15" s="246"/>
      <c r="D15" s="158"/>
      <c r="E15" s="61"/>
      <c r="F15" s="138" t="s">
        <v>61</v>
      </c>
      <c r="G15" s="141"/>
      <c r="H15" s="138" t="s">
        <v>68</v>
      </c>
      <c r="I15" s="139"/>
      <c r="J15" s="139"/>
      <c r="K15" s="139"/>
      <c r="L15" s="139"/>
      <c r="M15" s="140"/>
      <c r="N15" s="107"/>
      <c r="O15" s="110"/>
      <c r="P15" s="110">
        <v>6</v>
      </c>
      <c r="Q15" s="110">
        <v>6</v>
      </c>
      <c r="R15" s="110"/>
      <c r="S15" s="110"/>
      <c r="T15" s="108"/>
      <c r="U15" s="107"/>
      <c r="V15" s="110"/>
      <c r="W15" s="110">
        <v>6</v>
      </c>
      <c r="X15" s="110">
        <v>6</v>
      </c>
      <c r="Y15" s="110"/>
      <c r="Z15" s="110"/>
      <c r="AA15" s="108"/>
      <c r="AB15" s="107"/>
      <c r="AC15" s="110"/>
      <c r="AD15" s="110">
        <v>6</v>
      </c>
      <c r="AE15" s="110">
        <v>6</v>
      </c>
      <c r="AF15" s="110"/>
      <c r="AG15" s="110"/>
      <c r="AH15" s="108"/>
      <c r="AI15" s="107"/>
      <c r="AJ15" s="110"/>
      <c r="AK15" s="110">
        <v>6</v>
      </c>
      <c r="AL15" s="110">
        <v>6</v>
      </c>
      <c r="AM15" s="110"/>
      <c r="AN15" s="110"/>
      <c r="AO15" s="108"/>
      <c r="AP15" s="124">
        <f>SUM(N15:AO15:AO15)</f>
        <v>48</v>
      </c>
      <c r="AQ15" s="123">
        <f t="shared" si="3"/>
        <v>12</v>
      </c>
      <c r="AR15" s="54">
        <f t="shared" si="4"/>
        <v>0.3</v>
      </c>
      <c r="AS15" s="52"/>
    </row>
    <row r="16" spans="1:47" ht="23.1" customHeight="1" x14ac:dyDescent="0.15">
      <c r="A16" s="245" t="s">
        <v>86</v>
      </c>
      <c r="B16" s="246"/>
      <c r="C16" s="246"/>
      <c r="D16" s="158"/>
      <c r="E16" s="61"/>
      <c r="F16" s="138" t="s">
        <v>61</v>
      </c>
      <c r="G16" s="141"/>
      <c r="H16" s="138" t="s">
        <v>87</v>
      </c>
      <c r="I16" s="139"/>
      <c r="J16" s="139"/>
      <c r="K16" s="139"/>
      <c r="L16" s="139"/>
      <c r="M16" s="140"/>
      <c r="N16" s="87">
        <v>6</v>
      </c>
      <c r="O16" s="88">
        <v>6</v>
      </c>
      <c r="P16" s="88"/>
      <c r="Q16" s="88"/>
      <c r="R16" s="88">
        <v>6</v>
      </c>
      <c r="S16" s="88">
        <v>6</v>
      </c>
      <c r="T16" s="89">
        <v>6</v>
      </c>
      <c r="U16" s="87">
        <v>6</v>
      </c>
      <c r="V16" s="88">
        <v>6</v>
      </c>
      <c r="W16" s="88"/>
      <c r="X16" s="88"/>
      <c r="Y16" s="88">
        <v>6</v>
      </c>
      <c r="Z16" s="88">
        <v>6</v>
      </c>
      <c r="AA16" s="89">
        <v>6</v>
      </c>
      <c r="AB16" s="87">
        <v>6</v>
      </c>
      <c r="AC16" s="88">
        <v>6</v>
      </c>
      <c r="AD16" s="88"/>
      <c r="AE16" s="88"/>
      <c r="AF16" s="88">
        <v>6</v>
      </c>
      <c r="AG16" s="88">
        <v>6</v>
      </c>
      <c r="AH16" s="89">
        <v>6</v>
      </c>
      <c r="AI16" s="87">
        <v>6</v>
      </c>
      <c r="AJ16" s="88">
        <v>6</v>
      </c>
      <c r="AK16" s="88"/>
      <c r="AL16" s="88"/>
      <c r="AM16" s="88">
        <v>6</v>
      </c>
      <c r="AN16" s="88">
        <v>6</v>
      </c>
      <c r="AO16" s="89">
        <v>6</v>
      </c>
      <c r="AP16" s="124">
        <f>SUM(N16:AO16:AO16)</f>
        <v>120</v>
      </c>
      <c r="AQ16" s="123">
        <f t="shared" ref="AQ16:AQ23" si="5">SUM(AP16/4)</f>
        <v>30</v>
      </c>
      <c r="AR16" s="54">
        <f t="shared" si="4"/>
        <v>0.7</v>
      </c>
      <c r="AS16" s="52" t="s">
        <v>69</v>
      </c>
    </row>
    <row r="17" spans="1:45" ht="23.1" customHeight="1" x14ac:dyDescent="0.15">
      <c r="A17" s="245"/>
      <c r="B17" s="246"/>
      <c r="C17" s="246"/>
      <c r="D17" s="158"/>
      <c r="E17" s="61"/>
      <c r="F17" s="138"/>
      <c r="G17" s="141"/>
      <c r="H17" s="138"/>
      <c r="I17" s="139"/>
      <c r="J17" s="139"/>
      <c r="K17" s="139"/>
      <c r="L17" s="139"/>
      <c r="M17" s="140"/>
      <c r="N17" s="30"/>
      <c r="O17" s="29"/>
      <c r="P17" s="29"/>
      <c r="Q17" s="29"/>
      <c r="R17" s="29"/>
      <c r="S17" s="29"/>
      <c r="T17" s="31"/>
      <c r="U17" s="30"/>
      <c r="V17" s="29"/>
      <c r="W17" s="29"/>
      <c r="X17" s="29"/>
      <c r="Y17" s="29"/>
      <c r="Z17" s="29"/>
      <c r="AA17" s="31"/>
      <c r="AB17" s="30"/>
      <c r="AC17" s="29"/>
      <c r="AD17" s="29"/>
      <c r="AE17" s="29"/>
      <c r="AF17" s="29"/>
      <c r="AG17" s="29"/>
      <c r="AH17" s="31"/>
      <c r="AI17" s="30"/>
      <c r="AJ17" s="29"/>
      <c r="AK17" s="29"/>
      <c r="AL17" s="29"/>
      <c r="AM17" s="29"/>
      <c r="AN17" s="29"/>
      <c r="AO17" s="31"/>
      <c r="AP17" s="55">
        <f>SUM(N17:AO17:AO17)</f>
        <v>0</v>
      </c>
      <c r="AQ17" s="54">
        <f t="shared" si="5"/>
        <v>0</v>
      </c>
      <c r="AR17" s="54">
        <f t="shared" si="4"/>
        <v>0</v>
      </c>
      <c r="AS17" s="53"/>
    </row>
    <row r="18" spans="1:45" ht="23.1" customHeight="1" x14ac:dyDescent="0.15">
      <c r="A18" s="245"/>
      <c r="B18" s="246"/>
      <c r="C18" s="246"/>
      <c r="D18" s="158"/>
      <c r="E18" s="61"/>
      <c r="F18" s="138"/>
      <c r="G18" s="141"/>
      <c r="H18" s="138"/>
      <c r="I18" s="139"/>
      <c r="J18" s="139"/>
      <c r="K18" s="139"/>
      <c r="L18" s="139"/>
      <c r="M18" s="140"/>
      <c r="N18" s="32"/>
      <c r="O18" s="33"/>
      <c r="P18" s="33"/>
      <c r="Q18" s="33"/>
      <c r="R18" s="33"/>
      <c r="S18" s="33"/>
      <c r="T18" s="34"/>
      <c r="U18" s="32"/>
      <c r="V18" s="33"/>
      <c r="W18" s="33"/>
      <c r="X18" s="33"/>
      <c r="Y18" s="33"/>
      <c r="Z18" s="33"/>
      <c r="AA18" s="34"/>
      <c r="AB18" s="32"/>
      <c r="AC18" s="33"/>
      <c r="AD18" s="33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55">
        <f>SUM(N18:AO18:AO18)</f>
        <v>0</v>
      </c>
      <c r="AQ18" s="54">
        <f t="shared" si="5"/>
        <v>0</v>
      </c>
      <c r="AR18" s="54">
        <f t="shared" si="4"/>
        <v>0</v>
      </c>
      <c r="AS18" s="52"/>
    </row>
    <row r="19" spans="1:45" ht="23.1" customHeight="1" x14ac:dyDescent="0.15">
      <c r="A19" s="245"/>
      <c r="B19" s="246"/>
      <c r="C19" s="246"/>
      <c r="D19" s="158"/>
      <c r="E19" s="61"/>
      <c r="F19" s="138"/>
      <c r="G19" s="141"/>
      <c r="H19" s="138"/>
      <c r="I19" s="139"/>
      <c r="J19" s="139"/>
      <c r="K19" s="139"/>
      <c r="L19" s="139"/>
      <c r="M19" s="140"/>
      <c r="N19" s="30"/>
      <c r="O19" s="29"/>
      <c r="P19" s="29"/>
      <c r="Q19" s="29"/>
      <c r="R19" s="29"/>
      <c r="S19" s="29"/>
      <c r="T19" s="31"/>
      <c r="U19" s="30"/>
      <c r="V19" s="29"/>
      <c r="W19" s="29"/>
      <c r="X19" s="29"/>
      <c r="Y19" s="29"/>
      <c r="Z19" s="29"/>
      <c r="AA19" s="31"/>
      <c r="AB19" s="30"/>
      <c r="AC19" s="29"/>
      <c r="AD19" s="29"/>
      <c r="AE19" s="29"/>
      <c r="AF19" s="29"/>
      <c r="AG19" s="29"/>
      <c r="AH19" s="31"/>
      <c r="AI19" s="30"/>
      <c r="AJ19" s="29"/>
      <c r="AK19" s="29"/>
      <c r="AL19" s="29"/>
      <c r="AM19" s="29"/>
      <c r="AN19" s="29"/>
      <c r="AO19" s="31"/>
      <c r="AP19" s="55">
        <f>SUM(N19:AO19:AO19)</f>
        <v>0</v>
      </c>
      <c r="AQ19" s="54">
        <f t="shared" si="5"/>
        <v>0</v>
      </c>
      <c r="AR19" s="54">
        <f t="shared" si="4"/>
        <v>0</v>
      </c>
      <c r="AS19" s="52"/>
    </row>
    <row r="20" spans="1:45" ht="23.1" customHeight="1" x14ac:dyDescent="0.15">
      <c r="A20" s="161"/>
      <c r="B20" s="162"/>
      <c r="C20" s="162"/>
      <c r="D20" s="163"/>
      <c r="E20" s="61"/>
      <c r="F20" s="138"/>
      <c r="G20" s="141"/>
      <c r="H20" s="138"/>
      <c r="I20" s="139"/>
      <c r="J20" s="139"/>
      <c r="K20" s="139"/>
      <c r="L20" s="139"/>
      <c r="M20" s="140"/>
      <c r="N20" s="30"/>
      <c r="O20" s="29"/>
      <c r="P20" s="29"/>
      <c r="Q20" s="29"/>
      <c r="R20" s="29"/>
      <c r="S20" s="29"/>
      <c r="T20" s="31"/>
      <c r="U20" s="30"/>
      <c r="V20" s="29"/>
      <c r="W20" s="29"/>
      <c r="X20" s="29"/>
      <c r="Y20" s="29"/>
      <c r="Z20" s="29"/>
      <c r="AA20" s="31"/>
      <c r="AB20" s="30"/>
      <c r="AC20" s="29"/>
      <c r="AD20" s="29"/>
      <c r="AE20" s="29"/>
      <c r="AF20" s="29"/>
      <c r="AG20" s="29"/>
      <c r="AH20" s="31"/>
      <c r="AI20" s="30"/>
      <c r="AJ20" s="29"/>
      <c r="AK20" s="29"/>
      <c r="AL20" s="29"/>
      <c r="AM20" s="29"/>
      <c r="AN20" s="29"/>
      <c r="AO20" s="31"/>
      <c r="AP20" s="55">
        <f>SUM(N20:AO20:AO20)</f>
        <v>0</v>
      </c>
      <c r="AQ20" s="54">
        <f t="shared" si="5"/>
        <v>0</v>
      </c>
      <c r="AR20" s="54">
        <f t="shared" si="4"/>
        <v>0</v>
      </c>
      <c r="AS20" s="52"/>
    </row>
    <row r="21" spans="1:45" ht="23.1" customHeight="1" x14ac:dyDescent="0.15">
      <c r="A21" s="161"/>
      <c r="B21" s="162"/>
      <c r="C21" s="162"/>
      <c r="D21" s="163"/>
      <c r="E21" s="61"/>
      <c r="F21" s="138"/>
      <c r="G21" s="141"/>
      <c r="H21" s="138"/>
      <c r="I21" s="139"/>
      <c r="J21" s="139"/>
      <c r="K21" s="139"/>
      <c r="L21" s="139"/>
      <c r="M21" s="140"/>
      <c r="N21" s="30"/>
      <c r="O21" s="29"/>
      <c r="P21" s="29"/>
      <c r="Q21" s="29"/>
      <c r="R21" s="29"/>
      <c r="S21" s="29"/>
      <c r="T21" s="31"/>
      <c r="U21" s="30"/>
      <c r="V21" s="29"/>
      <c r="W21" s="29"/>
      <c r="X21" s="29"/>
      <c r="Y21" s="29"/>
      <c r="Z21" s="29"/>
      <c r="AA21" s="31"/>
      <c r="AB21" s="30"/>
      <c r="AC21" s="29"/>
      <c r="AD21" s="29"/>
      <c r="AE21" s="29"/>
      <c r="AF21" s="29"/>
      <c r="AG21" s="29"/>
      <c r="AH21" s="31"/>
      <c r="AI21" s="30"/>
      <c r="AJ21" s="29"/>
      <c r="AK21" s="29"/>
      <c r="AL21" s="29"/>
      <c r="AM21" s="29"/>
      <c r="AN21" s="29"/>
      <c r="AO21" s="31"/>
      <c r="AP21" s="55">
        <f>SUM(N21:AO21:AO21)</f>
        <v>0</v>
      </c>
      <c r="AQ21" s="54">
        <f t="shared" si="5"/>
        <v>0</v>
      </c>
      <c r="AR21" s="54">
        <f t="shared" si="4"/>
        <v>0</v>
      </c>
      <c r="AS21" s="52"/>
    </row>
    <row r="22" spans="1:45" ht="23.1" customHeight="1" x14ac:dyDescent="0.15">
      <c r="A22" s="161"/>
      <c r="B22" s="162"/>
      <c r="C22" s="162"/>
      <c r="D22" s="163"/>
      <c r="E22" s="61"/>
      <c r="F22" s="138"/>
      <c r="G22" s="141"/>
      <c r="H22" s="138"/>
      <c r="I22" s="139"/>
      <c r="J22" s="139"/>
      <c r="K22" s="139"/>
      <c r="L22" s="139"/>
      <c r="M22" s="140"/>
      <c r="N22" s="30"/>
      <c r="O22" s="29"/>
      <c r="P22" s="29"/>
      <c r="Q22" s="29"/>
      <c r="R22" s="29"/>
      <c r="S22" s="29"/>
      <c r="T22" s="31"/>
      <c r="U22" s="30"/>
      <c r="V22" s="29"/>
      <c r="W22" s="29"/>
      <c r="X22" s="29"/>
      <c r="Y22" s="29"/>
      <c r="Z22" s="29"/>
      <c r="AA22" s="31"/>
      <c r="AB22" s="30"/>
      <c r="AC22" s="29"/>
      <c r="AD22" s="29"/>
      <c r="AE22" s="29"/>
      <c r="AF22" s="29"/>
      <c r="AG22" s="29"/>
      <c r="AH22" s="31"/>
      <c r="AI22" s="30"/>
      <c r="AJ22" s="29"/>
      <c r="AK22" s="29"/>
      <c r="AL22" s="29"/>
      <c r="AM22" s="29"/>
      <c r="AN22" s="29"/>
      <c r="AO22" s="31"/>
      <c r="AP22" s="55">
        <f>SUM(N22:AO22:AO22)</f>
        <v>0</v>
      </c>
      <c r="AQ22" s="54">
        <f t="shared" si="5"/>
        <v>0</v>
      </c>
      <c r="AR22" s="54">
        <f t="shared" si="4"/>
        <v>0</v>
      </c>
      <c r="AS22" s="52"/>
    </row>
    <row r="23" spans="1:45" ht="23.1" customHeight="1" x14ac:dyDescent="0.15">
      <c r="A23" s="161"/>
      <c r="B23" s="162"/>
      <c r="C23" s="162"/>
      <c r="D23" s="163"/>
      <c r="E23" s="61"/>
      <c r="F23" s="138"/>
      <c r="G23" s="141"/>
      <c r="H23" s="138"/>
      <c r="I23" s="139"/>
      <c r="J23" s="139"/>
      <c r="K23" s="139"/>
      <c r="L23" s="139"/>
      <c r="M23" s="140"/>
      <c r="N23" s="30"/>
      <c r="O23" s="29"/>
      <c r="P23" s="29"/>
      <c r="Q23" s="29"/>
      <c r="R23" s="29"/>
      <c r="S23" s="29"/>
      <c r="T23" s="31"/>
      <c r="U23" s="30"/>
      <c r="V23" s="29"/>
      <c r="W23" s="29"/>
      <c r="X23" s="29"/>
      <c r="Y23" s="29"/>
      <c r="Z23" s="29"/>
      <c r="AA23" s="31"/>
      <c r="AB23" s="30"/>
      <c r="AC23" s="29"/>
      <c r="AD23" s="29"/>
      <c r="AE23" s="29"/>
      <c r="AF23" s="29"/>
      <c r="AG23" s="29"/>
      <c r="AH23" s="31"/>
      <c r="AI23" s="30"/>
      <c r="AJ23" s="29"/>
      <c r="AK23" s="29"/>
      <c r="AL23" s="29"/>
      <c r="AM23" s="29"/>
      <c r="AN23" s="29"/>
      <c r="AO23" s="31"/>
      <c r="AP23" s="55">
        <f>SUM(N23:AO23:AO23)</f>
        <v>0</v>
      </c>
      <c r="AQ23" s="54">
        <f t="shared" si="5"/>
        <v>0</v>
      </c>
      <c r="AR23" s="54">
        <f t="shared" si="4"/>
        <v>0</v>
      </c>
      <c r="AS23" s="52"/>
    </row>
    <row r="24" spans="1:45" ht="23.1" customHeight="1" x14ac:dyDescent="0.15">
      <c r="A24" s="161"/>
      <c r="B24" s="162"/>
      <c r="C24" s="162"/>
      <c r="D24" s="163"/>
      <c r="E24" s="61"/>
      <c r="F24" s="138"/>
      <c r="G24" s="141"/>
      <c r="H24" s="138"/>
      <c r="I24" s="139"/>
      <c r="J24" s="139"/>
      <c r="K24" s="139"/>
      <c r="L24" s="139"/>
      <c r="M24" s="140"/>
      <c r="N24" s="28"/>
      <c r="O24" s="29"/>
      <c r="P24" s="29"/>
      <c r="Q24" s="29"/>
      <c r="R24" s="29"/>
      <c r="S24" s="29"/>
      <c r="T24" s="31"/>
      <c r="U24" s="30"/>
      <c r="V24" s="29"/>
      <c r="W24" s="29"/>
      <c r="X24" s="29"/>
      <c r="Y24" s="29"/>
      <c r="Z24" s="29"/>
      <c r="AA24" s="31"/>
      <c r="AB24" s="30"/>
      <c r="AC24" s="29"/>
      <c r="AD24" s="29"/>
      <c r="AE24" s="29"/>
      <c r="AF24" s="29"/>
      <c r="AG24" s="29"/>
      <c r="AH24" s="31"/>
      <c r="AI24" s="30"/>
      <c r="AJ24" s="29"/>
      <c r="AK24" s="29"/>
      <c r="AL24" s="29"/>
      <c r="AM24" s="29"/>
      <c r="AN24" s="29"/>
      <c r="AO24" s="31"/>
      <c r="AP24" s="55">
        <f>SUM(N24:AO24:AO24)</f>
        <v>0</v>
      </c>
      <c r="AQ24" s="54">
        <f t="shared" si="3"/>
        <v>0</v>
      </c>
      <c r="AR24" s="54">
        <f t="shared" si="4"/>
        <v>0</v>
      </c>
      <c r="AS24" s="52"/>
    </row>
    <row r="25" spans="1:45" ht="23.1" customHeight="1" x14ac:dyDescent="0.15">
      <c r="A25" s="161"/>
      <c r="B25" s="162"/>
      <c r="C25" s="162"/>
      <c r="D25" s="163"/>
      <c r="E25" s="61"/>
      <c r="F25" s="138"/>
      <c r="G25" s="141"/>
      <c r="H25" s="138"/>
      <c r="I25" s="139"/>
      <c r="J25" s="139"/>
      <c r="K25" s="139"/>
      <c r="L25" s="139"/>
      <c r="M25" s="140"/>
      <c r="N25" s="30"/>
      <c r="O25" s="29"/>
      <c r="P25" s="29"/>
      <c r="Q25" s="29"/>
      <c r="R25" s="29"/>
      <c r="S25" s="29"/>
      <c r="T25" s="31"/>
      <c r="U25" s="30"/>
      <c r="V25" s="29"/>
      <c r="W25" s="29"/>
      <c r="X25" s="29"/>
      <c r="Y25" s="29"/>
      <c r="Z25" s="29"/>
      <c r="AA25" s="31"/>
      <c r="AB25" s="30"/>
      <c r="AC25" s="29"/>
      <c r="AD25" s="29"/>
      <c r="AE25" s="29"/>
      <c r="AF25" s="29"/>
      <c r="AG25" s="29"/>
      <c r="AH25" s="31"/>
      <c r="AI25" s="30"/>
      <c r="AJ25" s="29"/>
      <c r="AK25" s="29"/>
      <c r="AL25" s="29"/>
      <c r="AM25" s="29"/>
      <c r="AN25" s="29"/>
      <c r="AO25" s="31"/>
      <c r="AP25" s="56">
        <f>SUM(N25:AO25:AO25)</f>
        <v>0</v>
      </c>
      <c r="AQ25" s="54">
        <f t="shared" si="3"/>
        <v>0</v>
      </c>
      <c r="AR25" s="54">
        <f t="shared" si="4"/>
        <v>0</v>
      </c>
      <c r="AS25" s="52"/>
    </row>
    <row r="26" spans="1:45" ht="23.1" customHeight="1" x14ac:dyDescent="0.15">
      <c r="A26" s="161"/>
      <c r="B26" s="162"/>
      <c r="C26" s="162"/>
      <c r="D26" s="163"/>
      <c r="E26" s="61"/>
      <c r="F26" s="138"/>
      <c r="G26" s="141"/>
      <c r="H26" s="138"/>
      <c r="I26" s="139"/>
      <c r="J26" s="139"/>
      <c r="K26" s="139"/>
      <c r="L26" s="139"/>
      <c r="M26" s="140"/>
      <c r="N26" s="30"/>
      <c r="O26" s="29"/>
      <c r="P26" s="29"/>
      <c r="Q26" s="29"/>
      <c r="R26" s="29"/>
      <c r="S26" s="29"/>
      <c r="T26" s="31"/>
      <c r="U26" s="30"/>
      <c r="V26" s="29"/>
      <c r="W26" s="29"/>
      <c r="X26" s="29"/>
      <c r="Y26" s="29"/>
      <c r="Z26" s="29"/>
      <c r="AA26" s="31"/>
      <c r="AB26" s="30"/>
      <c r="AC26" s="29"/>
      <c r="AD26" s="29"/>
      <c r="AE26" s="29"/>
      <c r="AF26" s="29"/>
      <c r="AG26" s="29"/>
      <c r="AH26" s="31"/>
      <c r="AI26" s="30"/>
      <c r="AJ26" s="29"/>
      <c r="AK26" s="29"/>
      <c r="AL26" s="29"/>
      <c r="AM26" s="29"/>
      <c r="AN26" s="29"/>
      <c r="AO26" s="31"/>
      <c r="AP26" s="56">
        <f>SUM(N26:AO26:AO26)</f>
        <v>0</v>
      </c>
      <c r="AQ26" s="54">
        <f t="shared" si="3"/>
        <v>0</v>
      </c>
      <c r="AR26" s="54">
        <f t="shared" si="4"/>
        <v>0</v>
      </c>
      <c r="AS26" s="52"/>
    </row>
    <row r="27" spans="1:45" ht="23.1" customHeight="1" thickBot="1" x14ac:dyDescent="0.2">
      <c r="A27" s="170"/>
      <c r="B27" s="171"/>
      <c r="C27" s="171"/>
      <c r="D27" s="172"/>
      <c r="E27" s="67"/>
      <c r="F27" s="159"/>
      <c r="G27" s="160"/>
      <c r="H27" s="159"/>
      <c r="I27" s="173"/>
      <c r="J27" s="173"/>
      <c r="K27" s="173"/>
      <c r="L27" s="173"/>
      <c r="M27" s="174"/>
      <c r="N27" s="35"/>
      <c r="O27" s="36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6"/>
      <c r="AA27" s="37"/>
      <c r="AB27" s="35"/>
      <c r="AC27" s="36"/>
      <c r="AD27" s="36"/>
      <c r="AE27" s="36"/>
      <c r="AF27" s="36"/>
      <c r="AG27" s="36"/>
      <c r="AH27" s="37"/>
      <c r="AI27" s="35"/>
      <c r="AJ27" s="36"/>
      <c r="AK27" s="36"/>
      <c r="AL27" s="36"/>
      <c r="AM27" s="36"/>
      <c r="AN27" s="36"/>
      <c r="AO27" s="37"/>
      <c r="AP27" s="57">
        <f>SUM(N27:AO27:AO27)</f>
        <v>0</v>
      </c>
      <c r="AQ27" s="54">
        <f t="shared" si="3"/>
        <v>0</v>
      </c>
      <c r="AR27" s="54">
        <f t="shared" si="4"/>
        <v>0</v>
      </c>
      <c r="AS27" s="48"/>
    </row>
    <row r="28" spans="1:45" s="12" customFormat="1" ht="9.9499999999999993" customHeight="1" x14ac:dyDescent="0.15">
      <c r="A28" s="11"/>
      <c r="B28" s="11"/>
      <c r="C28" s="11"/>
      <c r="D28" s="11"/>
      <c r="E28" s="11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241" t="s">
        <v>111</v>
      </c>
      <c r="AS28" s="241"/>
    </row>
    <row r="29" spans="1:45" s="39" customFormat="1" ht="21" customHeight="1" x14ac:dyDescent="0.15">
      <c r="B29" s="63" t="s">
        <v>10</v>
      </c>
      <c r="C29" s="41"/>
      <c r="D29" s="126" t="s">
        <v>45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242"/>
      <c r="AS29" s="242"/>
    </row>
    <row r="30" spans="1:45" s="39" customFormat="1" ht="21" customHeight="1" x14ac:dyDescent="0.15">
      <c r="B30" s="63" t="s">
        <v>9</v>
      </c>
      <c r="C30" s="41"/>
      <c r="D30" s="167" t="s">
        <v>47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</row>
    <row r="31" spans="1:45" s="39" customFormat="1" ht="21" customHeight="1" x14ac:dyDescent="0.15">
      <c r="B31" s="63" t="s">
        <v>8</v>
      </c>
      <c r="C31" s="41"/>
      <c r="D31" s="167" t="s">
        <v>41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</row>
    <row r="32" spans="1:45" s="39" customFormat="1" ht="21" customHeight="1" x14ac:dyDescent="0.15">
      <c r="B32" s="63" t="s">
        <v>7</v>
      </c>
      <c r="C32" s="41"/>
      <c r="D32" s="167" t="s">
        <v>42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</row>
    <row r="33" spans="1:45" s="39" customFormat="1" ht="21" customHeight="1" x14ac:dyDescent="0.15">
      <c r="B33" s="63" t="s">
        <v>6</v>
      </c>
      <c r="C33" s="41"/>
      <c r="D33" s="167" t="s">
        <v>43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</row>
    <row r="34" spans="1:45" s="39" customFormat="1" ht="21" customHeight="1" x14ac:dyDescent="0.15">
      <c r="B34" s="63" t="s">
        <v>4</v>
      </c>
      <c r="C34" s="41"/>
      <c r="D34" s="166" t="s">
        <v>5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</row>
    <row r="35" spans="1:45" s="39" customFormat="1" ht="21" customHeight="1" x14ac:dyDescent="0.15">
      <c r="B35" s="63" t="s">
        <v>3</v>
      </c>
      <c r="C35" s="41"/>
      <c r="D35" s="166" t="s">
        <v>2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</row>
    <row r="36" spans="1:45" s="39" customFormat="1" ht="21" customHeight="1" x14ac:dyDescent="0.15">
      <c r="A36" s="41"/>
      <c r="B36" s="64" t="s">
        <v>1</v>
      </c>
      <c r="C36" s="43"/>
      <c r="D36" s="169" t="s">
        <v>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</row>
    <row r="37" spans="1:45" s="12" customFormat="1" ht="23.1" customHeight="1" x14ac:dyDescent="0.15">
      <c r="A37" s="13"/>
      <c r="B37" s="13"/>
      <c r="C37" s="13"/>
      <c r="D37" s="13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</row>
  </sheetData>
  <mergeCells count="105">
    <mergeCell ref="D34:AS34"/>
    <mergeCell ref="D35:AS35"/>
    <mergeCell ref="D36:AS36"/>
    <mergeCell ref="E37:AS37"/>
    <mergeCell ref="D30:AS30"/>
    <mergeCell ref="D31:AS31"/>
    <mergeCell ref="D32:AS32"/>
    <mergeCell ref="D33:AS33"/>
    <mergeCell ref="AR28:AS29"/>
    <mergeCell ref="A26:D26"/>
    <mergeCell ref="F26:G26"/>
    <mergeCell ref="H26:M26"/>
    <mergeCell ref="A27:D27"/>
    <mergeCell ref="F27:G27"/>
    <mergeCell ref="H27:M27"/>
    <mergeCell ref="A24:D24"/>
    <mergeCell ref="F24:G24"/>
    <mergeCell ref="H24:M24"/>
    <mergeCell ref="A25:D25"/>
    <mergeCell ref="F25:G25"/>
    <mergeCell ref="H25:M25"/>
    <mergeCell ref="A22:D22"/>
    <mergeCell ref="F22:G22"/>
    <mergeCell ref="H22:M22"/>
    <mergeCell ref="A23:D23"/>
    <mergeCell ref="F23:G23"/>
    <mergeCell ref="H23:M23"/>
    <mergeCell ref="A20:D20"/>
    <mergeCell ref="F20:G20"/>
    <mergeCell ref="H20:M20"/>
    <mergeCell ref="A21:D21"/>
    <mergeCell ref="F21:G21"/>
    <mergeCell ref="H21:M21"/>
    <mergeCell ref="A18:D18"/>
    <mergeCell ref="F18:G18"/>
    <mergeCell ref="H18:M18"/>
    <mergeCell ref="A19:D19"/>
    <mergeCell ref="F19:G19"/>
    <mergeCell ref="H19:M19"/>
    <mergeCell ref="A16:D16"/>
    <mergeCell ref="F16:G16"/>
    <mergeCell ref="H16:M16"/>
    <mergeCell ref="A17:D17"/>
    <mergeCell ref="F17:G17"/>
    <mergeCell ref="H17:M17"/>
    <mergeCell ref="A14:D14"/>
    <mergeCell ref="F14:G14"/>
    <mergeCell ref="H14:M14"/>
    <mergeCell ref="A15:D15"/>
    <mergeCell ref="F15:G15"/>
    <mergeCell ref="H15:M15"/>
    <mergeCell ref="A12:D12"/>
    <mergeCell ref="F12:G12"/>
    <mergeCell ref="H12:M12"/>
    <mergeCell ref="A13:D13"/>
    <mergeCell ref="F13:G13"/>
    <mergeCell ref="H13:M13"/>
    <mergeCell ref="A10:D10"/>
    <mergeCell ref="F10:G10"/>
    <mergeCell ref="H10:M10"/>
    <mergeCell ref="A11:D11"/>
    <mergeCell ref="F11:G11"/>
    <mergeCell ref="H11:M11"/>
    <mergeCell ref="A8:D8"/>
    <mergeCell ref="F8:G8"/>
    <mergeCell ref="H8:M8"/>
    <mergeCell ref="A9:D9"/>
    <mergeCell ref="F9:G9"/>
    <mergeCell ref="H9:M9"/>
    <mergeCell ref="AK5:AL5"/>
    <mergeCell ref="AN5:AO5"/>
    <mergeCell ref="AP5:AP7"/>
    <mergeCell ref="AQ5:AQ7"/>
    <mergeCell ref="AR5:AR7"/>
    <mergeCell ref="AS5:AS7"/>
    <mergeCell ref="W5:X5"/>
    <mergeCell ref="Z5:AA5"/>
    <mergeCell ref="AB5:AC5"/>
    <mergeCell ref="AD5:AE5"/>
    <mergeCell ref="AG5:AH5"/>
    <mergeCell ref="AI5:AJ5"/>
    <mergeCell ref="A5:D7"/>
    <mergeCell ref="E5:E7"/>
    <mergeCell ref="F5:G7"/>
    <mergeCell ref="H5:L7"/>
    <mergeCell ref="N5:O5"/>
    <mergeCell ref="P5:Q5"/>
    <mergeCell ref="S5:T5"/>
    <mergeCell ref="U5:V5"/>
    <mergeCell ref="A4:D4"/>
    <mergeCell ref="G4:M4"/>
    <mergeCell ref="N4:P4"/>
    <mergeCell ref="R4:U4"/>
    <mergeCell ref="V4:AA4"/>
    <mergeCell ref="A1:AL1"/>
    <mergeCell ref="AP1:AR1"/>
    <mergeCell ref="A2:F2"/>
    <mergeCell ref="H2:AK2"/>
    <mergeCell ref="A3:F3"/>
    <mergeCell ref="G3:AA3"/>
    <mergeCell ref="AB3:AH3"/>
    <mergeCell ref="AI3:AS3"/>
    <mergeCell ref="AF4:AG4"/>
    <mergeCell ref="AI4:AL4"/>
    <mergeCell ref="AB4:AE4"/>
  </mergeCells>
  <phoneticPr fontId="1"/>
  <conditionalFormatting sqref="AP8:AP27">
    <cfRule type="cellIs" dxfId="3" priority="2" stopIfTrue="1" operator="equal">
      <formula>0</formula>
    </cfRule>
  </conditionalFormatting>
  <conditionalFormatting sqref="AQ8:AQ27">
    <cfRule type="cellIs" dxfId="2" priority="1" operator="greaterThan">
      <formula>40</formula>
    </cfRule>
  </conditionalFormatting>
  <dataValidations count="14">
    <dataValidation errorStyle="information" allowBlank="1" showInputMessage="1" showErrorMessage="1" sqref="AM4:AS4" xr:uid="{00000000-0002-0000-0200-000000000000}"/>
    <dataValidation type="list" allowBlank="1" showInputMessage="1" showErrorMessage="1" sqref="R5 Y5 AF5 AM5" xr:uid="{00000000-0002-0000-0200-000001000000}">
      <formula1>"　,１,２,３,４,５"</formula1>
    </dataValidation>
    <dataValidation type="list" allowBlank="1" showInputMessage="1" showErrorMessage="1" sqref="N5" xr:uid="{00000000-0002-0000-0200-000002000000}">
      <formula1>"　,４,５,６,７,８,９,１０,１１,１２,１,２,３"</formula1>
    </dataValidation>
    <dataValidation imeMode="halfAlpha" allowBlank="1" showInputMessage="1" showErrorMessage="1" sqref="AT2 N8:AQ27" xr:uid="{00000000-0002-0000-0200-000003000000}"/>
    <dataValidation type="list" errorStyle="warning" allowBlank="1" showInputMessage="1" showErrorMessage="1" error="該当する日の曜日から順に記入してください。" sqref="N7:T7" xr:uid="{00000000-0002-0000-0200-000004000000}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8:E27" xr:uid="{00000000-0002-0000-0200-000005000000}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7 G21 F8:F27" xr:uid="{00000000-0002-0000-0200-000006000000}">
      <formula1>"　,Ａ,Ｂ,Ｃ,Ｄ"</formula1>
    </dataValidation>
    <dataValidation allowBlank="1" showInputMessage="1" showErrorMessage="1" prompt="必ず入力してください。_x000a_法人との雇用契約書で定める_x000a_「常勤者」の時間です。" sqref="AP2:AR2" xr:uid="{00000000-0002-0000-0200-000007000000}"/>
    <dataValidation imeMode="halfAlpha" allowBlank="1" showInputMessage="1" showErrorMessage="1" prompt="最上部の色付きセルに_x000a_常勤者の１週間の_x000a_勤務時間を入力してください。" sqref="AR8:AR27" xr:uid="{00000000-0002-0000-0200-000008000000}"/>
    <dataValidation errorStyle="warning" allowBlank="1" showInputMessage="1" showErrorMessage="1" error="該当する日の曜日から順に記入してください。" sqref="U7:AO7" xr:uid="{00000000-0002-0000-0200-000009000000}"/>
    <dataValidation type="list" errorStyle="warning" allowBlank="1" showInputMessage="1" showErrorMessage="1" sqref="A9:D14 A20:D27" xr:uid="{00000000-0002-0000-0200-00000A000000}">
      <formula1>"　,管理者,サービス提供責任者,サービス管理責任者,従業者,生活支援員,世話人,職業指導員,看護職員,就労支援員,夜間支援員,運転手,事務職員"</formula1>
    </dataValidation>
    <dataValidation allowBlank="1" showInputMessage="1" showErrorMessage="1" prompt="新規事業所は_x000a_定員の0.9です。" sqref="N4:P4" xr:uid="{00000000-0002-0000-0200-00000B000000}"/>
    <dataValidation type="list" errorStyle="warning" allowBlank="1" showInputMessage="1" showErrorMessage="1" sqref="A8" xr:uid="{00000000-0002-0000-0200-00000C000000}">
      <formula1>"　,管理者,管理者兼サービス提供責任者,管理者兼サービス管理責任者,サービス提供責任者,サービス管理責任者,従業者,生活支援員,世話人,職業指導員,看護職員,就労支援員,夜間支援員,運転手,事務職員"</formula1>
    </dataValidation>
    <dataValidation type="list" errorStyle="warning" allowBlank="1" showInputMessage="1" showErrorMessage="1" sqref="A15:A19" xr:uid="{00000000-0002-0000-0200-00000D000000}">
      <formula1>"　,管理者,管理者兼サービス提供責任者,管理者兼サービス管理責任者,サービス提供責任者,サービス管理責任者,従業者,生活支援員,世話人,職業指導員,看護職員,就労支援員,夜間支援員,医師,栄養士,目標工賃達成指導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U37"/>
  <sheetViews>
    <sheetView showGridLines="0" showZeros="0" view="pageBreakPreview" zoomScale="75" zoomScaleNormal="75" workbookViewId="0">
      <selection activeCell="G3" sqref="G3:AA3"/>
    </sheetView>
  </sheetViews>
  <sheetFormatPr defaultRowHeight="13.5" x14ac:dyDescent="0.15"/>
  <cols>
    <col min="1" max="4" width="4.625" style="1" customWidth="1"/>
    <col min="5" max="5" width="7.625" style="1" customWidth="1"/>
    <col min="6" max="6" width="5.5" style="1" customWidth="1"/>
    <col min="7" max="13" width="3.625" style="1" customWidth="1"/>
    <col min="14" max="41" width="4.125" style="1" customWidth="1"/>
    <col min="42" max="42" width="9" style="1"/>
    <col min="43" max="43" width="8" style="1" bestFit="1" customWidth="1"/>
    <col min="44" max="44" width="7.125" style="1" customWidth="1"/>
    <col min="45" max="45" width="17.25" style="1" customWidth="1"/>
    <col min="46" max="16384" width="9" style="1"/>
  </cols>
  <sheetData>
    <row r="1" spans="1:47" ht="45" customHeight="1" x14ac:dyDescent="0.1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49"/>
      <c r="AN1" s="49"/>
      <c r="AO1" s="49"/>
      <c r="AP1" s="191" t="s">
        <v>46</v>
      </c>
      <c r="AQ1" s="192"/>
      <c r="AR1" s="192"/>
    </row>
    <row r="2" spans="1:47" ht="33.950000000000003" customHeight="1" thickBot="1" x14ac:dyDescent="0.2">
      <c r="A2" s="195" t="s">
        <v>37</v>
      </c>
      <c r="B2" s="195"/>
      <c r="C2" s="195"/>
      <c r="D2" s="195"/>
      <c r="E2" s="195"/>
      <c r="F2" s="195"/>
      <c r="G2" s="14"/>
      <c r="H2" s="212" t="s">
        <v>36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15"/>
      <c r="AM2" s="15"/>
      <c r="AN2" s="15"/>
      <c r="AO2" s="15"/>
      <c r="AP2" s="19" t="s">
        <v>35</v>
      </c>
      <c r="AQ2" s="20">
        <v>37.5</v>
      </c>
      <c r="AR2" s="21" t="s">
        <v>34</v>
      </c>
      <c r="AT2" s="2"/>
      <c r="AU2" s="3"/>
    </row>
    <row r="3" spans="1:47" ht="25.5" customHeight="1" thickBot="1" x14ac:dyDescent="0.2">
      <c r="A3" s="202" t="s">
        <v>33</v>
      </c>
      <c r="B3" s="182"/>
      <c r="C3" s="182"/>
      <c r="D3" s="182"/>
      <c r="E3" s="182"/>
      <c r="F3" s="182"/>
      <c r="G3" s="214" t="s">
        <v>94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1"/>
      <c r="AB3" s="202" t="s">
        <v>32</v>
      </c>
      <c r="AC3" s="182"/>
      <c r="AD3" s="182"/>
      <c r="AE3" s="182"/>
      <c r="AF3" s="182"/>
      <c r="AG3" s="182"/>
      <c r="AH3" s="215"/>
      <c r="AI3" s="214" t="s">
        <v>91</v>
      </c>
      <c r="AJ3" s="209"/>
      <c r="AK3" s="209"/>
      <c r="AL3" s="209"/>
      <c r="AM3" s="209"/>
      <c r="AN3" s="209"/>
      <c r="AO3" s="209"/>
      <c r="AP3" s="209"/>
      <c r="AQ3" s="209"/>
      <c r="AR3" s="209"/>
      <c r="AS3" s="211"/>
    </row>
    <row r="4" spans="1:47" ht="25.5" customHeight="1" thickBot="1" x14ac:dyDescent="0.2">
      <c r="A4" s="202" t="s">
        <v>31</v>
      </c>
      <c r="B4" s="182"/>
      <c r="C4" s="182"/>
      <c r="D4" s="183"/>
      <c r="E4" s="16">
        <v>20</v>
      </c>
      <c r="F4" s="60" t="s">
        <v>27</v>
      </c>
      <c r="G4" s="202" t="s">
        <v>30</v>
      </c>
      <c r="H4" s="182"/>
      <c r="I4" s="182"/>
      <c r="J4" s="182"/>
      <c r="K4" s="182"/>
      <c r="L4" s="182"/>
      <c r="M4" s="183"/>
      <c r="N4" s="220">
        <v>18</v>
      </c>
      <c r="O4" s="221"/>
      <c r="P4" s="221"/>
      <c r="Q4" s="60" t="s">
        <v>27</v>
      </c>
      <c r="R4" s="202" t="s">
        <v>29</v>
      </c>
      <c r="S4" s="182"/>
      <c r="T4" s="182"/>
      <c r="U4" s="183"/>
      <c r="V4" s="222" t="s">
        <v>90</v>
      </c>
      <c r="W4" s="223"/>
      <c r="X4" s="223"/>
      <c r="Y4" s="223"/>
      <c r="Z4" s="223"/>
      <c r="AA4" s="224"/>
      <c r="AB4" s="202" t="s">
        <v>28</v>
      </c>
      <c r="AC4" s="182"/>
      <c r="AD4" s="182"/>
      <c r="AE4" s="183"/>
      <c r="AF4" s="216"/>
      <c r="AG4" s="216"/>
      <c r="AH4" s="18" t="s">
        <v>27</v>
      </c>
      <c r="AI4" s="182" t="s">
        <v>26</v>
      </c>
      <c r="AJ4" s="182"/>
      <c r="AK4" s="182"/>
      <c r="AL4" s="183"/>
      <c r="AM4" s="71" t="s">
        <v>93</v>
      </c>
      <c r="AN4" s="69"/>
      <c r="AO4" s="69"/>
      <c r="AP4" s="69"/>
      <c r="AQ4" s="69"/>
      <c r="AR4" s="69"/>
      <c r="AS4" s="70"/>
    </row>
    <row r="5" spans="1:47" ht="23.1" customHeight="1" x14ac:dyDescent="0.15">
      <c r="A5" s="205" t="s">
        <v>25</v>
      </c>
      <c r="B5" s="146"/>
      <c r="C5" s="146"/>
      <c r="D5" s="147"/>
      <c r="E5" s="217" t="s">
        <v>24</v>
      </c>
      <c r="F5" s="196" t="s">
        <v>23</v>
      </c>
      <c r="G5" s="197"/>
      <c r="H5" s="145" t="s">
        <v>22</v>
      </c>
      <c r="I5" s="146"/>
      <c r="J5" s="146"/>
      <c r="K5" s="146"/>
      <c r="L5" s="147"/>
      <c r="M5" s="65" t="s">
        <v>16</v>
      </c>
      <c r="N5" s="130" t="s">
        <v>53</v>
      </c>
      <c r="O5" s="194"/>
      <c r="P5" s="193" t="s">
        <v>18</v>
      </c>
      <c r="Q5" s="193"/>
      <c r="R5" s="5" t="s">
        <v>21</v>
      </c>
      <c r="S5" s="203" t="s">
        <v>16</v>
      </c>
      <c r="T5" s="204"/>
      <c r="U5" s="130" t="str">
        <f>N5</f>
        <v>１０</v>
      </c>
      <c r="V5" s="131"/>
      <c r="W5" s="132" t="s">
        <v>18</v>
      </c>
      <c r="X5" s="132"/>
      <c r="Y5" s="59" t="s">
        <v>20</v>
      </c>
      <c r="Z5" s="133" t="s">
        <v>16</v>
      </c>
      <c r="AA5" s="134"/>
      <c r="AB5" s="130" t="str">
        <f>N5</f>
        <v>１０</v>
      </c>
      <c r="AC5" s="131"/>
      <c r="AD5" s="132" t="s">
        <v>18</v>
      </c>
      <c r="AE5" s="132"/>
      <c r="AF5" s="59" t="s">
        <v>19</v>
      </c>
      <c r="AG5" s="133" t="s">
        <v>16</v>
      </c>
      <c r="AH5" s="134"/>
      <c r="AI5" s="130" t="str">
        <f>N5</f>
        <v>１０</v>
      </c>
      <c r="AJ5" s="131"/>
      <c r="AK5" s="132" t="s">
        <v>18</v>
      </c>
      <c r="AL5" s="132"/>
      <c r="AM5" s="59" t="s">
        <v>17</v>
      </c>
      <c r="AN5" s="133" t="s">
        <v>16</v>
      </c>
      <c r="AO5" s="134"/>
      <c r="AP5" s="225" t="s">
        <v>15</v>
      </c>
      <c r="AQ5" s="228" t="s">
        <v>14</v>
      </c>
      <c r="AR5" s="231" t="s">
        <v>13</v>
      </c>
      <c r="AS5" s="127" t="s">
        <v>44</v>
      </c>
    </row>
    <row r="6" spans="1:47" ht="23.1" customHeight="1" x14ac:dyDescent="0.15">
      <c r="A6" s="206"/>
      <c r="B6" s="149"/>
      <c r="C6" s="149"/>
      <c r="D6" s="150"/>
      <c r="E6" s="218"/>
      <c r="F6" s="198"/>
      <c r="G6" s="199"/>
      <c r="H6" s="148"/>
      <c r="I6" s="149"/>
      <c r="J6" s="149"/>
      <c r="K6" s="149"/>
      <c r="L6" s="150"/>
      <c r="M6" s="62" t="s">
        <v>12</v>
      </c>
      <c r="N6" s="22">
        <v>1</v>
      </c>
      <c r="O6" s="23">
        <v>2</v>
      </c>
      <c r="P6" s="23">
        <v>3</v>
      </c>
      <c r="Q6" s="23">
        <v>4</v>
      </c>
      <c r="R6" s="23">
        <v>5</v>
      </c>
      <c r="S6" s="23">
        <v>6</v>
      </c>
      <c r="T6" s="24">
        <v>7</v>
      </c>
      <c r="U6" s="22">
        <v>8</v>
      </c>
      <c r="V6" s="23">
        <v>9</v>
      </c>
      <c r="W6" s="23">
        <v>10</v>
      </c>
      <c r="X6" s="23">
        <v>11</v>
      </c>
      <c r="Y6" s="23">
        <v>12</v>
      </c>
      <c r="Z6" s="23">
        <v>13</v>
      </c>
      <c r="AA6" s="24">
        <v>14</v>
      </c>
      <c r="AB6" s="22">
        <v>15</v>
      </c>
      <c r="AC6" s="23">
        <v>16</v>
      </c>
      <c r="AD6" s="23">
        <v>17</v>
      </c>
      <c r="AE6" s="23">
        <v>18</v>
      </c>
      <c r="AF6" s="23">
        <v>19</v>
      </c>
      <c r="AG6" s="23">
        <v>20</v>
      </c>
      <c r="AH6" s="24">
        <v>21</v>
      </c>
      <c r="AI6" s="22">
        <v>22</v>
      </c>
      <c r="AJ6" s="23">
        <v>23</v>
      </c>
      <c r="AK6" s="23">
        <v>24</v>
      </c>
      <c r="AL6" s="23">
        <v>25</v>
      </c>
      <c r="AM6" s="23">
        <v>26</v>
      </c>
      <c r="AN6" s="23">
        <v>27</v>
      </c>
      <c r="AO6" s="24">
        <v>28</v>
      </c>
      <c r="AP6" s="226"/>
      <c r="AQ6" s="229"/>
      <c r="AR6" s="232"/>
      <c r="AS6" s="128"/>
    </row>
    <row r="7" spans="1:47" ht="23.1" customHeight="1" thickBot="1" x14ac:dyDescent="0.2">
      <c r="A7" s="207"/>
      <c r="B7" s="152"/>
      <c r="C7" s="152"/>
      <c r="D7" s="153"/>
      <c r="E7" s="219"/>
      <c r="F7" s="200"/>
      <c r="G7" s="201"/>
      <c r="H7" s="151"/>
      <c r="I7" s="152"/>
      <c r="J7" s="152"/>
      <c r="K7" s="152"/>
      <c r="L7" s="153"/>
      <c r="M7" s="66" t="s">
        <v>11</v>
      </c>
      <c r="N7" s="25" t="s">
        <v>54</v>
      </c>
      <c r="O7" s="26" t="s">
        <v>55</v>
      </c>
      <c r="P7" s="26" t="s">
        <v>56</v>
      </c>
      <c r="Q7" s="26" t="s">
        <v>57</v>
      </c>
      <c r="R7" s="26" t="s">
        <v>39</v>
      </c>
      <c r="S7" s="26" t="s">
        <v>58</v>
      </c>
      <c r="T7" s="27" t="s">
        <v>59</v>
      </c>
      <c r="U7" s="25" t="str">
        <f>N7</f>
        <v>木</v>
      </c>
      <c r="V7" s="26" t="str">
        <f t="shared" ref="V7:AA7" si="0">O7</f>
        <v>金</v>
      </c>
      <c r="W7" s="26" t="str">
        <f t="shared" si="0"/>
        <v>土</v>
      </c>
      <c r="X7" s="26" t="str">
        <f t="shared" si="0"/>
        <v>日</v>
      </c>
      <c r="Y7" s="26" t="str">
        <f t="shared" si="0"/>
        <v>月</v>
      </c>
      <c r="Z7" s="26" t="str">
        <f t="shared" si="0"/>
        <v>火</v>
      </c>
      <c r="AA7" s="27" t="str">
        <f t="shared" si="0"/>
        <v>水</v>
      </c>
      <c r="AB7" s="25" t="str">
        <f>U7</f>
        <v>木</v>
      </c>
      <c r="AC7" s="26" t="str">
        <f t="shared" ref="AC7:AH7" si="1">V7</f>
        <v>金</v>
      </c>
      <c r="AD7" s="26" t="str">
        <f t="shared" si="1"/>
        <v>土</v>
      </c>
      <c r="AE7" s="26" t="str">
        <f t="shared" si="1"/>
        <v>日</v>
      </c>
      <c r="AF7" s="26" t="str">
        <f t="shared" si="1"/>
        <v>月</v>
      </c>
      <c r="AG7" s="26" t="str">
        <f t="shared" si="1"/>
        <v>火</v>
      </c>
      <c r="AH7" s="27" t="str">
        <f t="shared" si="1"/>
        <v>水</v>
      </c>
      <c r="AI7" s="25" t="str">
        <f>AB7</f>
        <v>木</v>
      </c>
      <c r="AJ7" s="26" t="str">
        <f t="shared" ref="AJ7:AO7" si="2">AC7</f>
        <v>金</v>
      </c>
      <c r="AK7" s="26" t="str">
        <f t="shared" si="2"/>
        <v>土</v>
      </c>
      <c r="AL7" s="26" t="str">
        <f t="shared" si="2"/>
        <v>日</v>
      </c>
      <c r="AM7" s="26" t="str">
        <f t="shared" si="2"/>
        <v>月</v>
      </c>
      <c r="AN7" s="26" t="str">
        <f t="shared" si="2"/>
        <v>火</v>
      </c>
      <c r="AO7" s="27" t="str">
        <f t="shared" si="2"/>
        <v>水</v>
      </c>
      <c r="AP7" s="227"/>
      <c r="AQ7" s="230"/>
      <c r="AR7" s="233"/>
      <c r="AS7" s="129"/>
    </row>
    <row r="8" spans="1:47" ht="23.1" customHeight="1" x14ac:dyDescent="0.15">
      <c r="A8" s="243" t="s">
        <v>81</v>
      </c>
      <c r="B8" s="244"/>
      <c r="C8" s="244"/>
      <c r="D8" s="186"/>
      <c r="E8" s="61"/>
      <c r="F8" s="154" t="s">
        <v>80</v>
      </c>
      <c r="G8" s="177"/>
      <c r="H8" s="154" t="s">
        <v>52</v>
      </c>
      <c r="I8" s="155"/>
      <c r="J8" s="155"/>
      <c r="K8" s="155"/>
      <c r="L8" s="155"/>
      <c r="M8" s="156"/>
      <c r="N8" s="119">
        <v>7.5</v>
      </c>
      <c r="O8" s="120">
        <v>7.5</v>
      </c>
      <c r="P8" s="120"/>
      <c r="Q8" s="120"/>
      <c r="R8" s="120">
        <v>7.5</v>
      </c>
      <c r="S8" s="120">
        <v>7.5</v>
      </c>
      <c r="T8" s="121">
        <v>7.5</v>
      </c>
      <c r="U8" s="119">
        <v>7.5</v>
      </c>
      <c r="V8" s="120">
        <v>7.5</v>
      </c>
      <c r="W8" s="120"/>
      <c r="X8" s="120"/>
      <c r="Y8" s="120">
        <v>7.5</v>
      </c>
      <c r="Z8" s="120">
        <v>7.5</v>
      </c>
      <c r="AA8" s="121">
        <v>7.5</v>
      </c>
      <c r="AB8" s="119">
        <v>7.5</v>
      </c>
      <c r="AC8" s="120">
        <v>7.5</v>
      </c>
      <c r="AD8" s="120"/>
      <c r="AE8" s="120"/>
      <c r="AF8" s="120">
        <v>7.5</v>
      </c>
      <c r="AG8" s="120">
        <v>7.5</v>
      </c>
      <c r="AH8" s="121">
        <v>7.5</v>
      </c>
      <c r="AI8" s="119">
        <v>7.5</v>
      </c>
      <c r="AJ8" s="120">
        <v>7.5</v>
      </c>
      <c r="AK8" s="120"/>
      <c r="AL8" s="120"/>
      <c r="AM8" s="120">
        <v>7.5</v>
      </c>
      <c r="AN8" s="120">
        <v>7.5</v>
      </c>
      <c r="AO8" s="121">
        <v>7.5</v>
      </c>
      <c r="AP8" s="122">
        <f>SUM(N8:AO8:AO8)</f>
        <v>150</v>
      </c>
      <c r="AQ8" s="123">
        <f>SUM(AP8/4)</f>
        <v>37.5</v>
      </c>
      <c r="AR8" s="54">
        <f>IFERROR(ROUNDDOWN(AQ8/$AQ$2,1),"")</f>
        <v>1</v>
      </c>
      <c r="AS8" s="51"/>
    </row>
    <row r="9" spans="1:47" ht="23.1" customHeight="1" x14ac:dyDescent="0.15">
      <c r="A9" s="161" t="s">
        <v>40</v>
      </c>
      <c r="B9" s="162"/>
      <c r="C9" s="162"/>
      <c r="D9" s="163"/>
      <c r="E9" s="61"/>
      <c r="F9" s="138"/>
      <c r="G9" s="141"/>
      <c r="H9" s="138"/>
      <c r="I9" s="139"/>
      <c r="J9" s="139"/>
      <c r="K9" s="139"/>
      <c r="L9" s="139"/>
      <c r="M9" s="140"/>
      <c r="N9" s="109"/>
      <c r="O9" s="105"/>
      <c r="P9" s="105"/>
      <c r="Q9" s="105"/>
      <c r="R9" s="105"/>
      <c r="S9" s="105"/>
      <c r="T9" s="106"/>
      <c r="U9" s="109"/>
      <c r="V9" s="105"/>
      <c r="W9" s="105"/>
      <c r="X9" s="105"/>
      <c r="Y9" s="105"/>
      <c r="Z9" s="105"/>
      <c r="AA9" s="106"/>
      <c r="AB9" s="109"/>
      <c r="AC9" s="105"/>
      <c r="AD9" s="105"/>
      <c r="AE9" s="105"/>
      <c r="AF9" s="105"/>
      <c r="AG9" s="105"/>
      <c r="AH9" s="106"/>
      <c r="AI9" s="109"/>
      <c r="AJ9" s="105"/>
      <c r="AK9" s="105"/>
      <c r="AL9" s="105"/>
      <c r="AM9" s="105"/>
      <c r="AN9" s="105"/>
      <c r="AO9" s="106"/>
      <c r="AP9" s="124">
        <f>SUM(N9:AO9:AO9)</f>
        <v>0</v>
      </c>
      <c r="AQ9" s="123">
        <f t="shared" ref="AQ9:AQ27" si="3">SUM(AP9/4)</f>
        <v>0</v>
      </c>
      <c r="AR9" s="54">
        <f t="shared" ref="AR9:AR27" si="4">IFERROR(ROUNDDOWN(AQ9/$AQ$2,1),"")</f>
        <v>0</v>
      </c>
      <c r="AS9" s="52"/>
    </row>
    <row r="10" spans="1:47" ht="23.1" customHeight="1" x14ac:dyDescent="0.15">
      <c r="A10" s="161" t="s">
        <v>66</v>
      </c>
      <c r="B10" s="162"/>
      <c r="C10" s="162"/>
      <c r="D10" s="163"/>
      <c r="E10" s="61"/>
      <c r="F10" s="138" t="s">
        <v>51</v>
      </c>
      <c r="G10" s="141"/>
      <c r="H10" s="138" t="s">
        <v>64</v>
      </c>
      <c r="I10" s="139"/>
      <c r="J10" s="139"/>
      <c r="K10" s="139"/>
      <c r="L10" s="139"/>
      <c r="M10" s="140"/>
      <c r="N10" s="107">
        <v>7.5</v>
      </c>
      <c r="O10" s="105">
        <v>7.5</v>
      </c>
      <c r="P10" s="105">
        <v>7.5</v>
      </c>
      <c r="Q10" s="105"/>
      <c r="R10" s="105"/>
      <c r="S10" s="105">
        <v>7.5</v>
      </c>
      <c r="T10" s="108">
        <v>7.5</v>
      </c>
      <c r="U10" s="107">
        <v>7.5</v>
      </c>
      <c r="V10" s="105">
        <v>7.5</v>
      </c>
      <c r="W10" s="105"/>
      <c r="X10" s="105"/>
      <c r="Y10" s="105">
        <v>7.5</v>
      </c>
      <c r="Z10" s="105">
        <v>7.5</v>
      </c>
      <c r="AA10" s="108">
        <v>7.5</v>
      </c>
      <c r="AB10" s="107"/>
      <c r="AC10" s="105">
        <v>7.5</v>
      </c>
      <c r="AD10" s="105">
        <v>7.5</v>
      </c>
      <c r="AE10" s="105"/>
      <c r="AF10" s="105">
        <v>7.5</v>
      </c>
      <c r="AG10" s="105">
        <v>7.5</v>
      </c>
      <c r="AH10" s="108">
        <v>7.5</v>
      </c>
      <c r="AI10" s="107"/>
      <c r="AJ10" s="105">
        <v>7.5</v>
      </c>
      <c r="AK10" s="105">
        <v>7.5</v>
      </c>
      <c r="AL10" s="105"/>
      <c r="AM10" s="105">
        <v>7.5</v>
      </c>
      <c r="AN10" s="105">
        <v>7.5</v>
      </c>
      <c r="AO10" s="108">
        <v>7.5</v>
      </c>
      <c r="AP10" s="125">
        <f>SUM(N10:AO10:AO10)</f>
        <v>150</v>
      </c>
      <c r="AQ10" s="123">
        <f t="shared" si="3"/>
        <v>37.5</v>
      </c>
      <c r="AR10" s="54">
        <f t="shared" si="4"/>
        <v>1</v>
      </c>
      <c r="AS10" s="52"/>
    </row>
    <row r="11" spans="1:47" ht="23.1" customHeight="1" x14ac:dyDescent="0.15">
      <c r="A11" s="161" t="s">
        <v>66</v>
      </c>
      <c r="B11" s="162"/>
      <c r="C11" s="162"/>
      <c r="D11" s="163"/>
      <c r="E11" s="61"/>
      <c r="F11" s="138" t="s">
        <v>61</v>
      </c>
      <c r="G11" s="141"/>
      <c r="H11" s="138" t="s">
        <v>88</v>
      </c>
      <c r="I11" s="139"/>
      <c r="J11" s="139"/>
      <c r="K11" s="139"/>
      <c r="L11" s="139"/>
      <c r="M11" s="140"/>
      <c r="N11" s="109">
        <v>5</v>
      </c>
      <c r="O11" s="105">
        <v>5</v>
      </c>
      <c r="P11" s="105"/>
      <c r="Q11" s="105"/>
      <c r="R11" s="105"/>
      <c r="S11" s="105"/>
      <c r="T11" s="106">
        <v>5</v>
      </c>
      <c r="U11" s="109">
        <v>5</v>
      </c>
      <c r="V11" s="105"/>
      <c r="W11" s="105"/>
      <c r="X11" s="105"/>
      <c r="Y11" s="105"/>
      <c r="Z11" s="105"/>
      <c r="AA11" s="106">
        <v>5</v>
      </c>
      <c r="AB11" s="109">
        <v>5</v>
      </c>
      <c r="AC11" s="105"/>
      <c r="AD11" s="105">
        <v>5</v>
      </c>
      <c r="AE11" s="105"/>
      <c r="AF11" s="105"/>
      <c r="AG11" s="105"/>
      <c r="AH11" s="106">
        <v>5</v>
      </c>
      <c r="AI11" s="109">
        <v>5</v>
      </c>
      <c r="AJ11" s="105"/>
      <c r="AK11" s="105"/>
      <c r="AL11" s="105"/>
      <c r="AM11" s="105"/>
      <c r="AN11" s="105"/>
      <c r="AO11" s="106">
        <v>5</v>
      </c>
      <c r="AP11" s="124">
        <f>SUM(N11:AO11:AO11)</f>
        <v>50</v>
      </c>
      <c r="AQ11" s="123">
        <f t="shared" si="3"/>
        <v>12.5</v>
      </c>
      <c r="AR11" s="54">
        <f t="shared" si="4"/>
        <v>0.3</v>
      </c>
      <c r="AS11" s="52"/>
    </row>
    <row r="12" spans="1:47" ht="23.1" customHeight="1" x14ac:dyDescent="0.15">
      <c r="A12" s="161" t="s">
        <v>66</v>
      </c>
      <c r="B12" s="162"/>
      <c r="C12" s="162"/>
      <c r="D12" s="163"/>
      <c r="E12" s="61"/>
      <c r="F12" s="138" t="s">
        <v>61</v>
      </c>
      <c r="G12" s="141"/>
      <c r="H12" s="138" t="s">
        <v>65</v>
      </c>
      <c r="I12" s="139"/>
      <c r="J12" s="139"/>
      <c r="K12" s="139"/>
      <c r="L12" s="139"/>
      <c r="M12" s="140"/>
      <c r="N12" s="107"/>
      <c r="O12" s="105">
        <v>5</v>
      </c>
      <c r="P12" s="105">
        <v>5</v>
      </c>
      <c r="Q12" s="105"/>
      <c r="R12" s="105">
        <v>5</v>
      </c>
      <c r="S12" s="105">
        <v>5</v>
      </c>
      <c r="T12" s="108"/>
      <c r="U12" s="107"/>
      <c r="V12" s="105">
        <v>5</v>
      </c>
      <c r="W12" s="105">
        <v>5</v>
      </c>
      <c r="X12" s="105"/>
      <c r="Y12" s="105">
        <v>5</v>
      </c>
      <c r="Z12" s="105">
        <v>5</v>
      </c>
      <c r="AA12" s="108"/>
      <c r="AB12" s="107">
        <v>5</v>
      </c>
      <c r="AC12" s="105">
        <v>5</v>
      </c>
      <c r="AD12" s="105">
        <v>5</v>
      </c>
      <c r="AE12" s="105"/>
      <c r="AF12" s="105">
        <v>5</v>
      </c>
      <c r="AG12" s="105">
        <v>5</v>
      </c>
      <c r="AH12" s="108"/>
      <c r="AI12" s="107"/>
      <c r="AJ12" s="105">
        <v>5</v>
      </c>
      <c r="AK12" s="105">
        <v>5</v>
      </c>
      <c r="AL12" s="105"/>
      <c r="AM12" s="105">
        <v>5</v>
      </c>
      <c r="AN12" s="105">
        <v>5</v>
      </c>
      <c r="AO12" s="108"/>
      <c r="AP12" s="125">
        <f>SUM(N12:AO12:AO12)</f>
        <v>85</v>
      </c>
      <c r="AQ12" s="123">
        <f t="shared" si="3"/>
        <v>21.25</v>
      </c>
      <c r="AR12" s="54">
        <f t="shared" si="4"/>
        <v>0.5</v>
      </c>
      <c r="AS12" s="52" t="s">
        <v>95</v>
      </c>
    </row>
    <row r="13" spans="1:47" ht="23.1" customHeight="1" x14ac:dyDescent="0.15">
      <c r="A13" s="161"/>
      <c r="B13" s="162"/>
      <c r="C13" s="162"/>
      <c r="D13" s="163"/>
      <c r="E13" s="10"/>
      <c r="F13" s="138"/>
      <c r="G13" s="141"/>
      <c r="H13" s="138"/>
      <c r="I13" s="139"/>
      <c r="J13" s="139"/>
      <c r="K13" s="139"/>
      <c r="L13" s="139"/>
      <c r="M13" s="140"/>
      <c r="N13" s="109"/>
      <c r="O13" s="110"/>
      <c r="P13" s="110"/>
      <c r="Q13" s="110"/>
      <c r="R13" s="110"/>
      <c r="S13" s="110"/>
      <c r="T13" s="106"/>
      <c r="U13" s="109"/>
      <c r="V13" s="110"/>
      <c r="W13" s="110"/>
      <c r="X13" s="110"/>
      <c r="Y13" s="110"/>
      <c r="Z13" s="110"/>
      <c r="AA13" s="106"/>
      <c r="AB13" s="109"/>
      <c r="AC13" s="110"/>
      <c r="AD13" s="110"/>
      <c r="AE13" s="110"/>
      <c r="AF13" s="110"/>
      <c r="AG13" s="110"/>
      <c r="AH13" s="106"/>
      <c r="AI13" s="109"/>
      <c r="AJ13" s="110"/>
      <c r="AK13" s="110"/>
      <c r="AL13" s="110"/>
      <c r="AM13" s="110"/>
      <c r="AN13" s="110"/>
      <c r="AO13" s="106"/>
      <c r="AP13" s="124">
        <f>SUM(N13:AO13:AO13)</f>
        <v>0</v>
      </c>
      <c r="AQ13" s="123">
        <f t="shared" si="3"/>
        <v>0</v>
      </c>
      <c r="AR13" s="54">
        <f t="shared" si="4"/>
        <v>0</v>
      </c>
      <c r="AS13" s="52"/>
    </row>
    <row r="14" spans="1:47" ht="23.1" customHeight="1" x14ac:dyDescent="0.15">
      <c r="A14" s="161" t="s">
        <v>96</v>
      </c>
      <c r="B14" s="162"/>
      <c r="C14" s="162"/>
      <c r="D14" s="163"/>
      <c r="E14" s="61"/>
      <c r="F14" s="138" t="s">
        <v>61</v>
      </c>
      <c r="G14" s="141"/>
      <c r="H14" s="138" t="s">
        <v>84</v>
      </c>
      <c r="I14" s="139"/>
      <c r="J14" s="139"/>
      <c r="K14" s="139"/>
      <c r="L14" s="139"/>
      <c r="M14" s="140"/>
      <c r="N14" s="109">
        <v>2</v>
      </c>
      <c r="O14" s="105"/>
      <c r="P14" s="105">
        <v>2</v>
      </c>
      <c r="Q14" s="105"/>
      <c r="R14" s="105"/>
      <c r="S14" s="105"/>
      <c r="T14" s="106"/>
      <c r="U14" s="109">
        <v>2</v>
      </c>
      <c r="V14" s="105"/>
      <c r="W14" s="105">
        <v>2</v>
      </c>
      <c r="X14" s="105"/>
      <c r="Y14" s="105"/>
      <c r="Z14" s="105"/>
      <c r="AA14" s="106"/>
      <c r="AB14" s="109">
        <v>2</v>
      </c>
      <c r="AC14" s="105"/>
      <c r="AD14" s="105">
        <v>2</v>
      </c>
      <c r="AE14" s="105"/>
      <c r="AF14" s="105"/>
      <c r="AG14" s="105"/>
      <c r="AH14" s="106"/>
      <c r="AI14" s="109">
        <v>2</v>
      </c>
      <c r="AJ14" s="105"/>
      <c r="AK14" s="105">
        <v>2</v>
      </c>
      <c r="AL14" s="105"/>
      <c r="AM14" s="105"/>
      <c r="AN14" s="105"/>
      <c r="AO14" s="106"/>
      <c r="AP14" s="124">
        <f>SUM(N14:AO14:AO14)</f>
        <v>16</v>
      </c>
      <c r="AQ14" s="123">
        <f t="shared" si="3"/>
        <v>4</v>
      </c>
      <c r="AR14" s="54">
        <f t="shared" si="4"/>
        <v>0.1</v>
      </c>
      <c r="AS14" s="52"/>
    </row>
    <row r="15" spans="1:47" ht="23.1" customHeight="1" x14ac:dyDescent="0.15">
      <c r="A15" s="247" t="s">
        <v>97</v>
      </c>
      <c r="B15" s="248"/>
      <c r="C15" s="248"/>
      <c r="D15" s="249"/>
      <c r="E15" s="61"/>
      <c r="F15" s="138" t="s">
        <v>61</v>
      </c>
      <c r="G15" s="141"/>
      <c r="H15" s="138" t="s">
        <v>68</v>
      </c>
      <c r="I15" s="139"/>
      <c r="J15" s="139"/>
      <c r="K15" s="139"/>
      <c r="L15" s="139"/>
      <c r="M15" s="140"/>
      <c r="N15" s="107"/>
      <c r="O15" s="110"/>
      <c r="P15" s="110"/>
      <c r="Q15" s="110"/>
      <c r="R15" s="110"/>
      <c r="S15" s="110">
        <v>2</v>
      </c>
      <c r="T15" s="108"/>
      <c r="U15" s="107"/>
      <c r="V15" s="110"/>
      <c r="W15" s="110"/>
      <c r="X15" s="110"/>
      <c r="Y15" s="110"/>
      <c r="Z15" s="110">
        <v>2</v>
      </c>
      <c r="AA15" s="108"/>
      <c r="AB15" s="107"/>
      <c r="AC15" s="110"/>
      <c r="AD15" s="110"/>
      <c r="AE15" s="110"/>
      <c r="AF15" s="110"/>
      <c r="AG15" s="110">
        <v>2</v>
      </c>
      <c r="AH15" s="108"/>
      <c r="AI15" s="107"/>
      <c r="AJ15" s="110"/>
      <c r="AK15" s="110"/>
      <c r="AL15" s="110"/>
      <c r="AM15" s="110"/>
      <c r="AN15" s="110">
        <v>2</v>
      </c>
      <c r="AO15" s="108"/>
      <c r="AP15" s="124">
        <f>SUM(N15:AO15:AO15)</f>
        <v>8</v>
      </c>
      <c r="AQ15" s="123">
        <f t="shared" si="3"/>
        <v>2</v>
      </c>
      <c r="AR15" s="54">
        <f t="shared" si="4"/>
        <v>0</v>
      </c>
      <c r="AS15" s="52"/>
    </row>
    <row r="16" spans="1:47" ht="23.1" customHeight="1" x14ac:dyDescent="0.15">
      <c r="A16" s="247"/>
      <c r="B16" s="248"/>
      <c r="C16" s="248"/>
      <c r="D16" s="249"/>
      <c r="E16" s="61"/>
      <c r="F16" s="138"/>
      <c r="G16" s="141"/>
      <c r="H16" s="138"/>
      <c r="I16" s="139"/>
      <c r="J16" s="139"/>
      <c r="K16" s="139"/>
      <c r="L16" s="139"/>
      <c r="M16" s="140"/>
      <c r="N16" s="87"/>
      <c r="O16" s="88"/>
      <c r="P16" s="88"/>
      <c r="Q16" s="88"/>
      <c r="R16" s="88"/>
      <c r="S16" s="88"/>
      <c r="T16" s="89"/>
      <c r="U16" s="87"/>
      <c r="V16" s="88"/>
      <c r="W16" s="88"/>
      <c r="X16" s="88"/>
      <c r="Y16" s="88"/>
      <c r="Z16" s="88"/>
      <c r="AA16" s="89"/>
      <c r="AB16" s="87"/>
      <c r="AC16" s="88"/>
      <c r="AD16" s="88"/>
      <c r="AE16" s="88"/>
      <c r="AF16" s="88"/>
      <c r="AG16" s="88"/>
      <c r="AH16" s="89"/>
      <c r="AI16" s="87"/>
      <c r="AJ16" s="88"/>
      <c r="AK16" s="88"/>
      <c r="AL16" s="88"/>
      <c r="AM16" s="88"/>
      <c r="AN16" s="88"/>
      <c r="AO16" s="89"/>
      <c r="AP16" s="124">
        <f>SUM(N16:AO16:AO16)</f>
        <v>0</v>
      </c>
      <c r="AQ16" s="123">
        <f t="shared" si="3"/>
        <v>0</v>
      </c>
      <c r="AR16" s="54">
        <f t="shared" si="4"/>
        <v>0</v>
      </c>
      <c r="AS16" s="52"/>
    </row>
    <row r="17" spans="1:45" ht="23.1" customHeight="1" x14ac:dyDescent="0.15">
      <c r="A17" s="247" t="s">
        <v>98</v>
      </c>
      <c r="B17" s="248"/>
      <c r="C17" s="248"/>
      <c r="D17" s="249"/>
      <c r="E17" s="61"/>
      <c r="F17" s="138" t="s">
        <v>61</v>
      </c>
      <c r="G17" s="141"/>
      <c r="H17" s="138" t="s">
        <v>87</v>
      </c>
      <c r="I17" s="139"/>
      <c r="J17" s="139"/>
      <c r="K17" s="139"/>
      <c r="L17" s="139"/>
      <c r="M17" s="140"/>
      <c r="N17" s="84">
        <v>2</v>
      </c>
      <c r="O17" s="82">
        <v>2</v>
      </c>
      <c r="P17" s="82"/>
      <c r="Q17" s="82"/>
      <c r="R17" s="82">
        <v>2</v>
      </c>
      <c r="S17" s="82">
        <v>2</v>
      </c>
      <c r="T17" s="85">
        <v>2</v>
      </c>
      <c r="U17" s="84">
        <v>2</v>
      </c>
      <c r="V17" s="82">
        <v>2</v>
      </c>
      <c r="W17" s="82"/>
      <c r="X17" s="82"/>
      <c r="Y17" s="82">
        <v>2</v>
      </c>
      <c r="Z17" s="82">
        <v>2</v>
      </c>
      <c r="AA17" s="85">
        <v>2</v>
      </c>
      <c r="AB17" s="84">
        <v>2</v>
      </c>
      <c r="AC17" s="82">
        <v>2</v>
      </c>
      <c r="AD17" s="82"/>
      <c r="AE17" s="82"/>
      <c r="AF17" s="82">
        <v>2</v>
      </c>
      <c r="AG17" s="82">
        <v>2</v>
      </c>
      <c r="AH17" s="85">
        <v>2</v>
      </c>
      <c r="AI17" s="84">
        <v>2</v>
      </c>
      <c r="AJ17" s="82">
        <v>2</v>
      </c>
      <c r="AK17" s="82"/>
      <c r="AL17" s="82"/>
      <c r="AM17" s="82">
        <v>2</v>
      </c>
      <c r="AN17" s="82">
        <v>2</v>
      </c>
      <c r="AO17" s="85">
        <v>2</v>
      </c>
      <c r="AP17" s="124">
        <f>SUM(N17:AO17:AO17)</f>
        <v>40</v>
      </c>
      <c r="AQ17" s="123">
        <f t="shared" si="3"/>
        <v>10</v>
      </c>
      <c r="AR17" s="54">
        <f t="shared" si="4"/>
        <v>0.2</v>
      </c>
      <c r="AS17" s="53"/>
    </row>
    <row r="18" spans="1:45" ht="23.1" customHeight="1" x14ac:dyDescent="0.15">
      <c r="A18" s="247"/>
      <c r="B18" s="248"/>
      <c r="C18" s="248"/>
      <c r="D18" s="249"/>
      <c r="E18" s="61"/>
      <c r="F18" s="138"/>
      <c r="G18" s="141"/>
      <c r="H18" s="138"/>
      <c r="I18" s="139"/>
      <c r="J18" s="139"/>
      <c r="K18" s="139"/>
      <c r="L18" s="139"/>
      <c r="M18" s="140"/>
      <c r="N18" s="32"/>
      <c r="O18" s="33"/>
      <c r="P18" s="33"/>
      <c r="Q18" s="33"/>
      <c r="R18" s="33"/>
      <c r="S18" s="33"/>
      <c r="T18" s="34"/>
      <c r="U18" s="32"/>
      <c r="V18" s="33"/>
      <c r="W18" s="33"/>
      <c r="X18" s="33"/>
      <c r="Y18" s="33"/>
      <c r="Z18" s="33"/>
      <c r="AA18" s="34"/>
      <c r="AB18" s="32"/>
      <c r="AC18" s="33"/>
      <c r="AD18" s="33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55">
        <f>SUM(N18:AO18:AO18)</f>
        <v>0</v>
      </c>
      <c r="AQ18" s="54">
        <f t="shared" si="3"/>
        <v>0</v>
      </c>
      <c r="AR18" s="54">
        <f t="shared" si="4"/>
        <v>0</v>
      </c>
      <c r="AS18" s="52"/>
    </row>
    <row r="19" spans="1:45" ht="23.1" customHeight="1" x14ac:dyDescent="0.15">
      <c r="A19" s="247"/>
      <c r="B19" s="248"/>
      <c r="C19" s="248"/>
      <c r="D19" s="249"/>
      <c r="E19" s="61"/>
      <c r="F19" s="138"/>
      <c r="G19" s="141"/>
      <c r="H19" s="138"/>
      <c r="I19" s="139"/>
      <c r="J19" s="139"/>
      <c r="K19" s="139"/>
      <c r="L19" s="139"/>
      <c r="M19" s="140"/>
      <c r="N19" s="30"/>
      <c r="O19" s="29"/>
      <c r="P19" s="29"/>
      <c r="Q19" s="29"/>
      <c r="R19" s="29"/>
      <c r="S19" s="29"/>
      <c r="T19" s="31"/>
      <c r="U19" s="30"/>
      <c r="V19" s="29"/>
      <c r="W19" s="29"/>
      <c r="X19" s="29"/>
      <c r="Y19" s="29"/>
      <c r="Z19" s="29"/>
      <c r="AA19" s="31"/>
      <c r="AB19" s="30"/>
      <c r="AC19" s="29"/>
      <c r="AD19" s="29"/>
      <c r="AE19" s="29"/>
      <c r="AF19" s="29"/>
      <c r="AG19" s="29"/>
      <c r="AH19" s="31"/>
      <c r="AI19" s="30"/>
      <c r="AJ19" s="29"/>
      <c r="AK19" s="29"/>
      <c r="AL19" s="29"/>
      <c r="AM19" s="29"/>
      <c r="AN19" s="29"/>
      <c r="AO19" s="31"/>
      <c r="AP19" s="55">
        <f>SUM(N19:AO19:AO19)</f>
        <v>0</v>
      </c>
      <c r="AQ19" s="54">
        <f t="shared" si="3"/>
        <v>0</v>
      </c>
      <c r="AR19" s="54">
        <f t="shared" si="4"/>
        <v>0</v>
      </c>
      <c r="AS19" s="52"/>
    </row>
    <row r="20" spans="1:45" ht="23.1" customHeight="1" x14ac:dyDescent="0.15">
      <c r="A20" s="161"/>
      <c r="B20" s="162"/>
      <c r="C20" s="162"/>
      <c r="D20" s="163"/>
      <c r="E20" s="61"/>
      <c r="F20" s="138"/>
      <c r="G20" s="141"/>
      <c r="H20" s="138"/>
      <c r="I20" s="139"/>
      <c r="J20" s="139"/>
      <c r="K20" s="139"/>
      <c r="L20" s="139"/>
      <c r="M20" s="140"/>
      <c r="N20" s="30"/>
      <c r="O20" s="29"/>
      <c r="P20" s="29"/>
      <c r="Q20" s="29"/>
      <c r="R20" s="29"/>
      <c r="S20" s="29"/>
      <c r="T20" s="31"/>
      <c r="U20" s="30"/>
      <c r="V20" s="29"/>
      <c r="W20" s="29"/>
      <c r="X20" s="29"/>
      <c r="Y20" s="29"/>
      <c r="Z20" s="29"/>
      <c r="AA20" s="31"/>
      <c r="AB20" s="30"/>
      <c r="AC20" s="29"/>
      <c r="AD20" s="29"/>
      <c r="AE20" s="29"/>
      <c r="AF20" s="29"/>
      <c r="AG20" s="29"/>
      <c r="AH20" s="31"/>
      <c r="AI20" s="30"/>
      <c r="AJ20" s="29"/>
      <c r="AK20" s="29"/>
      <c r="AL20" s="29"/>
      <c r="AM20" s="29"/>
      <c r="AN20" s="29"/>
      <c r="AO20" s="31"/>
      <c r="AP20" s="55">
        <f>SUM(N20:AO20:AO20)</f>
        <v>0</v>
      </c>
      <c r="AQ20" s="54">
        <f t="shared" si="3"/>
        <v>0</v>
      </c>
      <c r="AR20" s="54">
        <f t="shared" si="4"/>
        <v>0</v>
      </c>
      <c r="AS20" s="52"/>
    </row>
    <row r="21" spans="1:45" ht="23.1" customHeight="1" x14ac:dyDescent="0.15">
      <c r="A21" s="161"/>
      <c r="B21" s="162"/>
      <c r="C21" s="162"/>
      <c r="D21" s="163"/>
      <c r="E21" s="61"/>
      <c r="F21" s="138"/>
      <c r="G21" s="141"/>
      <c r="H21" s="138"/>
      <c r="I21" s="139"/>
      <c r="J21" s="139"/>
      <c r="K21" s="139"/>
      <c r="L21" s="139"/>
      <c r="M21" s="140"/>
      <c r="N21" s="30"/>
      <c r="O21" s="29"/>
      <c r="P21" s="29"/>
      <c r="Q21" s="29"/>
      <c r="R21" s="29"/>
      <c r="S21" s="29"/>
      <c r="T21" s="31"/>
      <c r="U21" s="30"/>
      <c r="V21" s="29"/>
      <c r="W21" s="29"/>
      <c r="X21" s="29"/>
      <c r="Y21" s="29"/>
      <c r="Z21" s="29"/>
      <c r="AA21" s="31"/>
      <c r="AB21" s="30"/>
      <c r="AC21" s="29"/>
      <c r="AD21" s="29"/>
      <c r="AE21" s="29"/>
      <c r="AF21" s="29"/>
      <c r="AG21" s="29"/>
      <c r="AH21" s="31"/>
      <c r="AI21" s="30"/>
      <c r="AJ21" s="29"/>
      <c r="AK21" s="29"/>
      <c r="AL21" s="29"/>
      <c r="AM21" s="29"/>
      <c r="AN21" s="29"/>
      <c r="AO21" s="31"/>
      <c r="AP21" s="55">
        <f>SUM(N21:AO21:AO21)</f>
        <v>0</v>
      </c>
      <c r="AQ21" s="54">
        <f t="shared" si="3"/>
        <v>0</v>
      </c>
      <c r="AR21" s="54">
        <f t="shared" si="4"/>
        <v>0</v>
      </c>
      <c r="AS21" s="52"/>
    </row>
    <row r="22" spans="1:45" ht="23.1" customHeight="1" x14ac:dyDescent="0.15">
      <c r="A22" s="161"/>
      <c r="B22" s="162"/>
      <c r="C22" s="162"/>
      <c r="D22" s="163"/>
      <c r="E22" s="61"/>
      <c r="F22" s="138"/>
      <c r="G22" s="141"/>
      <c r="H22" s="138"/>
      <c r="I22" s="139"/>
      <c r="J22" s="139"/>
      <c r="K22" s="139"/>
      <c r="L22" s="139"/>
      <c r="M22" s="140"/>
      <c r="N22" s="30"/>
      <c r="O22" s="29"/>
      <c r="P22" s="29"/>
      <c r="Q22" s="29"/>
      <c r="R22" s="29"/>
      <c r="S22" s="29"/>
      <c r="T22" s="31"/>
      <c r="U22" s="30"/>
      <c r="V22" s="29"/>
      <c r="W22" s="29"/>
      <c r="X22" s="29"/>
      <c r="Y22" s="29"/>
      <c r="Z22" s="29"/>
      <c r="AA22" s="31"/>
      <c r="AB22" s="30"/>
      <c r="AC22" s="29"/>
      <c r="AD22" s="29"/>
      <c r="AE22" s="29"/>
      <c r="AF22" s="29"/>
      <c r="AG22" s="29"/>
      <c r="AH22" s="31"/>
      <c r="AI22" s="30"/>
      <c r="AJ22" s="29"/>
      <c r="AK22" s="29"/>
      <c r="AL22" s="29"/>
      <c r="AM22" s="29"/>
      <c r="AN22" s="29"/>
      <c r="AO22" s="31"/>
      <c r="AP22" s="55">
        <f>SUM(N22:AO22:AO22)</f>
        <v>0</v>
      </c>
      <c r="AQ22" s="54">
        <f t="shared" si="3"/>
        <v>0</v>
      </c>
      <c r="AR22" s="54">
        <f t="shared" si="4"/>
        <v>0</v>
      </c>
      <c r="AS22" s="52"/>
    </row>
    <row r="23" spans="1:45" ht="23.1" customHeight="1" x14ac:dyDescent="0.15">
      <c r="A23" s="161"/>
      <c r="B23" s="162"/>
      <c r="C23" s="162"/>
      <c r="D23" s="163"/>
      <c r="E23" s="61"/>
      <c r="F23" s="138"/>
      <c r="G23" s="141"/>
      <c r="H23" s="138"/>
      <c r="I23" s="139"/>
      <c r="J23" s="139"/>
      <c r="K23" s="139"/>
      <c r="L23" s="139"/>
      <c r="M23" s="140"/>
      <c r="N23" s="30"/>
      <c r="O23" s="29"/>
      <c r="P23" s="29"/>
      <c r="Q23" s="29"/>
      <c r="R23" s="29"/>
      <c r="S23" s="29"/>
      <c r="T23" s="31"/>
      <c r="U23" s="30"/>
      <c r="V23" s="29"/>
      <c r="W23" s="29"/>
      <c r="X23" s="29"/>
      <c r="Y23" s="29"/>
      <c r="Z23" s="29"/>
      <c r="AA23" s="31"/>
      <c r="AB23" s="30"/>
      <c r="AC23" s="29"/>
      <c r="AD23" s="29"/>
      <c r="AE23" s="29"/>
      <c r="AF23" s="29"/>
      <c r="AG23" s="29"/>
      <c r="AH23" s="31"/>
      <c r="AI23" s="30"/>
      <c r="AJ23" s="29"/>
      <c r="AK23" s="29"/>
      <c r="AL23" s="29"/>
      <c r="AM23" s="29"/>
      <c r="AN23" s="29"/>
      <c r="AO23" s="31"/>
      <c r="AP23" s="55">
        <f>SUM(N23:AO23:AO23)</f>
        <v>0</v>
      </c>
      <c r="AQ23" s="54">
        <f t="shared" si="3"/>
        <v>0</v>
      </c>
      <c r="AR23" s="54">
        <f t="shared" si="4"/>
        <v>0</v>
      </c>
      <c r="AS23" s="52"/>
    </row>
    <row r="24" spans="1:45" ht="23.1" customHeight="1" x14ac:dyDescent="0.15">
      <c r="A24" s="161"/>
      <c r="B24" s="162"/>
      <c r="C24" s="162"/>
      <c r="D24" s="163"/>
      <c r="E24" s="61"/>
      <c r="F24" s="138"/>
      <c r="G24" s="141"/>
      <c r="H24" s="138"/>
      <c r="I24" s="139"/>
      <c r="J24" s="139"/>
      <c r="K24" s="139"/>
      <c r="L24" s="139"/>
      <c r="M24" s="140"/>
      <c r="N24" s="28"/>
      <c r="O24" s="29"/>
      <c r="P24" s="29"/>
      <c r="Q24" s="29"/>
      <c r="R24" s="29"/>
      <c r="S24" s="29"/>
      <c r="T24" s="31"/>
      <c r="U24" s="30"/>
      <c r="V24" s="29"/>
      <c r="W24" s="29"/>
      <c r="X24" s="29"/>
      <c r="Y24" s="29"/>
      <c r="Z24" s="29"/>
      <c r="AA24" s="31"/>
      <c r="AB24" s="30"/>
      <c r="AC24" s="29"/>
      <c r="AD24" s="29"/>
      <c r="AE24" s="29"/>
      <c r="AF24" s="29"/>
      <c r="AG24" s="29"/>
      <c r="AH24" s="31"/>
      <c r="AI24" s="30"/>
      <c r="AJ24" s="29"/>
      <c r="AK24" s="29"/>
      <c r="AL24" s="29"/>
      <c r="AM24" s="29"/>
      <c r="AN24" s="29"/>
      <c r="AO24" s="31"/>
      <c r="AP24" s="55">
        <f>SUM(N24:AO24:AO24)</f>
        <v>0</v>
      </c>
      <c r="AQ24" s="54">
        <f t="shared" si="3"/>
        <v>0</v>
      </c>
      <c r="AR24" s="54">
        <f t="shared" si="4"/>
        <v>0</v>
      </c>
      <c r="AS24" s="52"/>
    </row>
    <row r="25" spans="1:45" ht="23.1" customHeight="1" x14ac:dyDescent="0.15">
      <c r="A25" s="161"/>
      <c r="B25" s="162"/>
      <c r="C25" s="162"/>
      <c r="D25" s="163"/>
      <c r="E25" s="61"/>
      <c r="F25" s="138"/>
      <c r="G25" s="141"/>
      <c r="H25" s="138"/>
      <c r="I25" s="139"/>
      <c r="J25" s="139"/>
      <c r="K25" s="139"/>
      <c r="L25" s="139"/>
      <c r="M25" s="140"/>
      <c r="N25" s="30"/>
      <c r="O25" s="29"/>
      <c r="P25" s="29"/>
      <c r="Q25" s="29"/>
      <c r="R25" s="29"/>
      <c r="S25" s="29"/>
      <c r="T25" s="31"/>
      <c r="U25" s="30"/>
      <c r="V25" s="29"/>
      <c r="W25" s="29"/>
      <c r="X25" s="29"/>
      <c r="Y25" s="29"/>
      <c r="Z25" s="29"/>
      <c r="AA25" s="31"/>
      <c r="AB25" s="30"/>
      <c r="AC25" s="29"/>
      <c r="AD25" s="29"/>
      <c r="AE25" s="29"/>
      <c r="AF25" s="29"/>
      <c r="AG25" s="29"/>
      <c r="AH25" s="31"/>
      <c r="AI25" s="30"/>
      <c r="AJ25" s="29"/>
      <c r="AK25" s="29"/>
      <c r="AL25" s="29"/>
      <c r="AM25" s="29"/>
      <c r="AN25" s="29"/>
      <c r="AO25" s="31"/>
      <c r="AP25" s="56">
        <f>SUM(N25:AO25:AO25)</f>
        <v>0</v>
      </c>
      <c r="AQ25" s="54">
        <f t="shared" si="3"/>
        <v>0</v>
      </c>
      <c r="AR25" s="54">
        <f t="shared" si="4"/>
        <v>0</v>
      </c>
      <c r="AS25" s="52"/>
    </row>
    <row r="26" spans="1:45" ht="23.1" customHeight="1" x14ac:dyDescent="0.15">
      <c r="A26" s="161"/>
      <c r="B26" s="162"/>
      <c r="C26" s="162"/>
      <c r="D26" s="163"/>
      <c r="E26" s="61"/>
      <c r="F26" s="138"/>
      <c r="G26" s="141"/>
      <c r="H26" s="138"/>
      <c r="I26" s="139"/>
      <c r="J26" s="139"/>
      <c r="K26" s="139"/>
      <c r="L26" s="139"/>
      <c r="M26" s="140"/>
      <c r="N26" s="30"/>
      <c r="O26" s="29"/>
      <c r="P26" s="29"/>
      <c r="Q26" s="29"/>
      <c r="R26" s="29"/>
      <c r="S26" s="29"/>
      <c r="T26" s="31"/>
      <c r="U26" s="30"/>
      <c r="V26" s="29"/>
      <c r="W26" s="29"/>
      <c r="X26" s="29"/>
      <c r="Y26" s="29"/>
      <c r="Z26" s="29"/>
      <c r="AA26" s="31"/>
      <c r="AB26" s="30"/>
      <c r="AC26" s="29"/>
      <c r="AD26" s="29"/>
      <c r="AE26" s="29"/>
      <c r="AF26" s="29"/>
      <c r="AG26" s="29"/>
      <c r="AH26" s="31"/>
      <c r="AI26" s="30"/>
      <c r="AJ26" s="29"/>
      <c r="AK26" s="29"/>
      <c r="AL26" s="29"/>
      <c r="AM26" s="29"/>
      <c r="AN26" s="29"/>
      <c r="AO26" s="31"/>
      <c r="AP26" s="56">
        <f>SUM(N26:AO26:AO26)</f>
        <v>0</v>
      </c>
      <c r="AQ26" s="54">
        <f t="shared" si="3"/>
        <v>0</v>
      </c>
      <c r="AR26" s="54">
        <f t="shared" si="4"/>
        <v>0</v>
      </c>
      <c r="AS26" s="52"/>
    </row>
    <row r="27" spans="1:45" ht="23.1" customHeight="1" thickBot="1" x14ac:dyDescent="0.2">
      <c r="A27" s="170"/>
      <c r="B27" s="171"/>
      <c r="C27" s="171"/>
      <c r="D27" s="172"/>
      <c r="E27" s="67"/>
      <c r="F27" s="159"/>
      <c r="G27" s="160"/>
      <c r="H27" s="159"/>
      <c r="I27" s="173"/>
      <c r="J27" s="173"/>
      <c r="K27" s="173"/>
      <c r="L27" s="173"/>
      <c r="M27" s="174"/>
      <c r="N27" s="35"/>
      <c r="O27" s="36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6"/>
      <c r="AA27" s="37"/>
      <c r="AB27" s="35"/>
      <c r="AC27" s="36"/>
      <c r="AD27" s="36"/>
      <c r="AE27" s="36"/>
      <c r="AF27" s="36"/>
      <c r="AG27" s="36"/>
      <c r="AH27" s="37"/>
      <c r="AI27" s="35"/>
      <c r="AJ27" s="36"/>
      <c r="AK27" s="36"/>
      <c r="AL27" s="36"/>
      <c r="AM27" s="36"/>
      <c r="AN27" s="36"/>
      <c r="AO27" s="37"/>
      <c r="AP27" s="57">
        <f>SUM(N27:AO27:AO27)</f>
        <v>0</v>
      </c>
      <c r="AQ27" s="54">
        <f t="shared" si="3"/>
        <v>0</v>
      </c>
      <c r="AR27" s="54">
        <f t="shared" si="4"/>
        <v>0</v>
      </c>
      <c r="AS27" s="48"/>
    </row>
    <row r="28" spans="1:45" s="12" customFormat="1" ht="9.9499999999999993" customHeight="1" x14ac:dyDescent="0.15">
      <c r="A28" s="11"/>
      <c r="B28" s="11"/>
      <c r="C28" s="11"/>
      <c r="D28" s="11"/>
      <c r="E28" s="11"/>
      <c r="F28" s="76"/>
      <c r="G28" s="76"/>
      <c r="H28" s="76"/>
      <c r="I28" s="76"/>
      <c r="J28" s="76"/>
      <c r="K28" s="76"/>
      <c r="L28" s="76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241" t="s">
        <v>111</v>
      </c>
      <c r="AS28" s="241"/>
    </row>
    <row r="29" spans="1:45" s="39" customFormat="1" ht="21" customHeight="1" x14ac:dyDescent="0.15">
      <c r="B29" s="63" t="s">
        <v>10</v>
      </c>
      <c r="C29" s="41"/>
      <c r="D29" s="126" t="s">
        <v>45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242"/>
      <c r="AS29" s="242"/>
    </row>
    <row r="30" spans="1:45" s="39" customFormat="1" ht="21" customHeight="1" x14ac:dyDescent="0.15">
      <c r="B30" s="63" t="s">
        <v>9</v>
      </c>
      <c r="C30" s="41"/>
      <c r="D30" s="167" t="s">
        <v>47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</row>
    <row r="31" spans="1:45" s="39" customFormat="1" ht="21" customHeight="1" x14ac:dyDescent="0.15">
      <c r="B31" s="63" t="s">
        <v>8</v>
      </c>
      <c r="C31" s="41"/>
      <c r="D31" s="167" t="s">
        <v>41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</row>
    <row r="32" spans="1:45" s="39" customFormat="1" ht="21" customHeight="1" x14ac:dyDescent="0.15">
      <c r="B32" s="63" t="s">
        <v>7</v>
      </c>
      <c r="C32" s="41"/>
      <c r="D32" s="167" t="s">
        <v>42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</row>
    <row r="33" spans="1:45" s="39" customFormat="1" ht="21" customHeight="1" x14ac:dyDescent="0.15">
      <c r="B33" s="63" t="s">
        <v>6</v>
      </c>
      <c r="C33" s="41"/>
      <c r="D33" s="167" t="s">
        <v>43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</row>
    <row r="34" spans="1:45" s="39" customFormat="1" ht="21" customHeight="1" x14ac:dyDescent="0.15">
      <c r="B34" s="63" t="s">
        <v>4</v>
      </c>
      <c r="C34" s="41"/>
      <c r="D34" s="166" t="s">
        <v>5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</row>
    <row r="35" spans="1:45" s="39" customFormat="1" ht="21" customHeight="1" x14ac:dyDescent="0.15">
      <c r="B35" s="63" t="s">
        <v>3</v>
      </c>
      <c r="C35" s="41"/>
      <c r="D35" s="166" t="s">
        <v>2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</row>
    <row r="36" spans="1:45" s="39" customFormat="1" ht="21" customHeight="1" x14ac:dyDescent="0.15">
      <c r="A36" s="41"/>
      <c r="B36" s="64" t="s">
        <v>1</v>
      </c>
      <c r="C36" s="43"/>
      <c r="D36" s="169" t="s">
        <v>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</row>
    <row r="37" spans="1:45" s="12" customFormat="1" ht="23.1" customHeight="1" x14ac:dyDescent="0.15">
      <c r="A37" s="13"/>
      <c r="B37" s="13"/>
      <c r="C37" s="13"/>
      <c r="D37" s="13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</row>
  </sheetData>
  <mergeCells count="105">
    <mergeCell ref="D34:AS34"/>
    <mergeCell ref="D35:AS35"/>
    <mergeCell ref="D36:AS36"/>
    <mergeCell ref="E37:AS37"/>
    <mergeCell ref="D30:AS30"/>
    <mergeCell ref="D31:AS31"/>
    <mergeCell ref="D32:AS32"/>
    <mergeCell ref="D33:AS33"/>
    <mergeCell ref="AR28:AS29"/>
    <mergeCell ref="A26:D26"/>
    <mergeCell ref="F26:G26"/>
    <mergeCell ref="H26:M26"/>
    <mergeCell ref="A27:D27"/>
    <mergeCell ref="F27:G27"/>
    <mergeCell ref="H27:M27"/>
    <mergeCell ref="A24:D24"/>
    <mergeCell ref="F24:G24"/>
    <mergeCell ref="H24:M24"/>
    <mergeCell ref="A25:D25"/>
    <mergeCell ref="F25:G25"/>
    <mergeCell ref="H25:M25"/>
    <mergeCell ref="A22:D22"/>
    <mergeCell ref="F22:G22"/>
    <mergeCell ref="H22:M22"/>
    <mergeCell ref="A23:D23"/>
    <mergeCell ref="F23:G23"/>
    <mergeCell ref="H23:M23"/>
    <mergeCell ref="A20:D20"/>
    <mergeCell ref="F20:G20"/>
    <mergeCell ref="H20:M20"/>
    <mergeCell ref="A21:D21"/>
    <mergeCell ref="F21:G21"/>
    <mergeCell ref="H21:M21"/>
    <mergeCell ref="A18:D18"/>
    <mergeCell ref="F18:G18"/>
    <mergeCell ref="H18:M18"/>
    <mergeCell ref="A19:D19"/>
    <mergeCell ref="F19:G19"/>
    <mergeCell ref="H19:M19"/>
    <mergeCell ref="A16:D16"/>
    <mergeCell ref="F16:G16"/>
    <mergeCell ref="H16:M16"/>
    <mergeCell ref="A17:D17"/>
    <mergeCell ref="F17:G17"/>
    <mergeCell ref="H17:M17"/>
    <mergeCell ref="A14:D14"/>
    <mergeCell ref="F14:G14"/>
    <mergeCell ref="H14:M14"/>
    <mergeCell ref="A15:D15"/>
    <mergeCell ref="F15:G15"/>
    <mergeCell ref="H15:M15"/>
    <mergeCell ref="A12:D12"/>
    <mergeCell ref="F12:G12"/>
    <mergeCell ref="H12:M12"/>
    <mergeCell ref="A13:D13"/>
    <mergeCell ref="F13:G13"/>
    <mergeCell ref="H13:M13"/>
    <mergeCell ref="A10:D10"/>
    <mergeCell ref="F10:G10"/>
    <mergeCell ref="H10:M10"/>
    <mergeCell ref="A11:D11"/>
    <mergeCell ref="F11:G11"/>
    <mergeCell ref="H11:M11"/>
    <mergeCell ref="A8:D8"/>
    <mergeCell ref="F8:G8"/>
    <mergeCell ref="H8:M8"/>
    <mergeCell ref="A9:D9"/>
    <mergeCell ref="F9:G9"/>
    <mergeCell ref="H9:M9"/>
    <mergeCell ref="AK5:AL5"/>
    <mergeCell ref="AN5:AO5"/>
    <mergeCell ref="AP5:AP7"/>
    <mergeCell ref="AQ5:AQ7"/>
    <mergeCell ref="AR5:AR7"/>
    <mergeCell ref="AS5:AS7"/>
    <mergeCell ref="W5:X5"/>
    <mergeCell ref="Z5:AA5"/>
    <mergeCell ref="AB5:AC5"/>
    <mergeCell ref="AD5:AE5"/>
    <mergeCell ref="AG5:AH5"/>
    <mergeCell ref="AI5:AJ5"/>
    <mergeCell ref="A5:D7"/>
    <mergeCell ref="E5:E7"/>
    <mergeCell ref="F5:G7"/>
    <mergeCell ref="H5:L7"/>
    <mergeCell ref="N5:O5"/>
    <mergeCell ref="P5:Q5"/>
    <mergeCell ref="S5:T5"/>
    <mergeCell ref="U5:V5"/>
    <mergeCell ref="A4:D4"/>
    <mergeCell ref="G4:M4"/>
    <mergeCell ref="N4:P4"/>
    <mergeCell ref="R4:U4"/>
    <mergeCell ref="V4:AA4"/>
    <mergeCell ref="A1:AL1"/>
    <mergeCell ref="AP1:AR1"/>
    <mergeCell ref="A2:F2"/>
    <mergeCell ref="H2:AK2"/>
    <mergeCell ref="A3:F3"/>
    <mergeCell ref="G3:AA3"/>
    <mergeCell ref="AB3:AH3"/>
    <mergeCell ref="AI3:AS3"/>
    <mergeCell ref="AF4:AG4"/>
    <mergeCell ref="AI4:AL4"/>
    <mergeCell ref="AB4:AE4"/>
  </mergeCells>
  <phoneticPr fontId="1"/>
  <conditionalFormatting sqref="AP8:AP27">
    <cfRule type="cellIs" dxfId="1" priority="2" stopIfTrue="1" operator="equal">
      <formula>0</formula>
    </cfRule>
  </conditionalFormatting>
  <conditionalFormatting sqref="AQ8:AQ27">
    <cfRule type="cellIs" dxfId="0" priority="1" operator="greaterThan">
      <formula>40</formula>
    </cfRule>
  </conditionalFormatting>
  <dataValidations count="15">
    <dataValidation type="list" errorStyle="warning" allowBlank="1" showInputMessage="1" showErrorMessage="1" sqref="A15:A16 A18:A19" xr:uid="{00000000-0002-0000-0300-000000000000}">
      <formula1>"　,管理者,管理者兼サービス提供責任者,管理者兼サービス管理責任者,サービス提供責任者,サービス管理責任者,従業者,生活支援員,世話人,職業指導員,看護職員,就労支援員,夜間支援員,医師,栄養士,目標工賃達成指導員,運転手,事務職員"</formula1>
    </dataValidation>
    <dataValidation type="list" errorStyle="warning" allowBlank="1" showInputMessage="1" showErrorMessage="1" sqref="A8" xr:uid="{00000000-0002-0000-0300-000001000000}">
      <formula1>"　,管理者,管理者兼サービス提供責任者,管理者兼サービス管理責任者,サービス提供責任者,サービス管理責任者,従業者,生活支援員,世話人,職業指導員,看護職員,就労支援員,夜間支援員,運転手,事務職員"</formula1>
    </dataValidation>
    <dataValidation allowBlank="1" showInputMessage="1" showErrorMessage="1" prompt="新規事業所は_x000a_定員の0.9です。" sqref="N4:P4" xr:uid="{00000000-0002-0000-0300-000002000000}"/>
    <dataValidation type="list" errorStyle="warning" allowBlank="1" showInputMessage="1" showErrorMessage="1" sqref="A9:D14 A20:D27" xr:uid="{00000000-0002-0000-0300-000003000000}">
      <formula1>"　,管理者,サービス提供責任者,サービス管理責任者,従業者,生活支援員,世話人,職業指導員,看護職員,就労支援員,夜間支援員,運転手,事務職員"</formula1>
    </dataValidation>
    <dataValidation errorStyle="warning" allowBlank="1" showInputMessage="1" showErrorMessage="1" error="該当する日の曜日から順に記入してください。" sqref="U7:AO7" xr:uid="{00000000-0002-0000-0300-000004000000}"/>
    <dataValidation imeMode="halfAlpha" allowBlank="1" showInputMessage="1" showErrorMessage="1" prompt="最上部の色付きセルに_x000a_常勤者の１週間の_x000a_勤務時間を入力してください。" sqref="AR8:AR27" xr:uid="{00000000-0002-0000-0300-000005000000}"/>
    <dataValidation allowBlank="1" showInputMessage="1" showErrorMessage="1" prompt="必ず入力してください。_x000a_法人との雇用契約書で定める_x000a_「常勤者」の時間です。" sqref="AP2:AR2" xr:uid="{00000000-0002-0000-0300-000006000000}"/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7 G21 F8:F27" xr:uid="{00000000-0002-0000-0300-000007000000}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8:E27" xr:uid="{00000000-0002-0000-0300-000008000000}">
      <formula1>"　,加算"</formula1>
    </dataValidation>
    <dataValidation type="list" errorStyle="warning" allowBlank="1" showInputMessage="1" showErrorMessage="1" error="該当する日の曜日から順に記入してください。" sqref="N7:T7" xr:uid="{00000000-0002-0000-0300-000009000000}">
      <formula1>"　,月,火,水,木,金,土,日"</formula1>
    </dataValidation>
    <dataValidation imeMode="halfAlpha" allowBlank="1" showInputMessage="1" showErrorMessage="1" sqref="AT2 N8:AQ27" xr:uid="{00000000-0002-0000-0300-00000A000000}"/>
    <dataValidation type="list" allowBlank="1" showInputMessage="1" showErrorMessage="1" sqref="N5" xr:uid="{00000000-0002-0000-0300-00000B000000}">
      <formula1>"　,４,５,６,７,８,９,１０,１１,１２,１,２,３"</formula1>
    </dataValidation>
    <dataValidation type="list" allowBlank="1" showInputMessage="1" showErrorMessage="1" sqref="R5 Y5 AF5 AM5" xr:uid="{00000000-0002-0000-0300-00000C000000}">
      <formula1>"　,１,２,３,４,５"</formula1>
    </dataValidation>
    <dataValidation errorStyle="information" allowBlank="1" showInputMessage="1" showErrorMessage="1" sqref="AM4:AS4" xr:uid="{00000000-0002-0000-0300-00000D000000}"/>
    <dataValidation type="list" errorStyle="warning" allowBlank="1" showInputMessage="1" showErrorMessage="1" sqref="A17:D17" xr:uid="{00000000-0002-0000-0300-00000E000000}">
      <formula1>"　,管理者,管理者兼サービス提供責任者,管理者兼サービス管理責任者,サービス提供責任者,サービス管理責任者,従業者,生活支援員,世話人,職業指導員,看護職員,就労支援員,夜間支援員,医師,栄養士,調理員,目標工賃達成指導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参考１勤務形態一覧表</vt:lpstr>
      <vt:lpstr>【記載例】GH</vt:lpstr>
      <vt:lpstr>【記載例】就Ｂ</vt:lpstr>
      <vt:lpstr>【記載例】生活介護</vt:lpstr>
      <vt:lpstr>【記載例】GH!Print_Area</vt:lpstr>
      <vt:lpstr>【記載例】就Ｂ!Print_Area</vt:lpstr>
      <vt:lpstr>【記載例】生活介護!Print_Area</vt:lpstr>
      <vt:lpstr>参考１勤務形態一覧表!Print_Area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2022-05-20T01:47:24Z</dcterms:modified>
</cp:coreProperties>
</file>