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820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<sst xmlns="http://schemas.openxmlformats.org/spreadsheetml/2006/main" count="880" uniqueCount="675">
  <si>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</si>
  <si>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</si>
  <si>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</si>
  <si>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</si>
  <si>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</si>
  <si>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</si>
  <si>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</si>
  <si>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</si>
  <si>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</si>
  <si>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</si>
  <si>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</si>
  <si>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</si>
  <si>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</si>
  <si>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</si>
  <si>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</si>
  <si>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</si>
  <si>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</si>
  <si>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</si>
  <si>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</si>
  <si>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</si>
  <si>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</si>
  <si>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</si>
  <si>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</si>
  <si>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</si>
  <si>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</si>
  <si>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</si>
  <si>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</si>
  <si>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</si>
  <si>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</si>
  <si>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</si>
  <si>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</si>
  <si>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</si>
  <si>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</si>
  <si>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</si>
  <si>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</si>
  <si>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</si>
  <si>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</si>
  <si>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</si>
  <si>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</si>
  <si>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</si>
  <si>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</si>
  <si>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</si>
  <si>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</si>
  <si>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</si>
  <si>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</si>
  <si>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</si>
  <si>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</si>
  <si>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</si>
  <si>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</si>
  <si>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</si>
  <si>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</si>
  <si>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</si>
  <si>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</si>
  <si>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</si>
  <si>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</si>
  <si>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</si>
  <si>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</si>
  <si>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</si>
  <si>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</si>
  <si>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</si>
  <si>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</si>
  <si>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</si>
  <si>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</si>
  <si>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</si>
  <si>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</si>
  <si>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</si>
  <si>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</si>
  <si>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</si>
  <si>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</si>
  <si>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</si>
  <si>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</si>
  <si>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</si>
  <si>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</si>
  <si>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</si>
  <si>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</si>
  <si>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</si>
  <si>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</si>
  <si>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</si>
  <si>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</si>
  <si>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</si>
  <si>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</si>
  <si>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</si>
  <si>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</si>
  <si>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</si>
  <si>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</si>
  <si>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</si>
  <si>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</si>
  <si>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</si>
  <si>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</si>
  <si>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</si>
  <si>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</si>
  <si>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</si>
  <si>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</si>
  <si>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</si>
  <si>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</si>
  <si>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</si>
  <si>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</si>
  <si>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</si>
  <si>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</si>
  <si>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</si>
  <si>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</si>
  <si>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</si>
  <si>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</si>
  <si>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</si>
  <si>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</si>
  <si>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</si>
  <si>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</si>
  <si>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</si>
  <si>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</si>
  <si>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</si>
  <si>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</si>
  <si>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</si>
  <si>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</si>
  <si>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</si>
  <si>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</si>
  <si>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</si>
  <si>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</si>
  <si>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</si>
  <si>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</si>
  <si>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</si>
  <si>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</si>
  <si>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</si>
  <si>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</si>
  <si>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</si>
  <si>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</si>
  <si>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</si>
  <si>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</si>
  <si>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</si>
  <si>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</si>
  <si>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</si>
  <si>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</si>
  <si>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</si>
  <si>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</si>
  <si>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</si>
  <si>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</si>
  <si>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</si>
  <si>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</si>
  <si>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</si>
  <si>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</si>
  <si>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</si>
  <si>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</si>
  <si>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</si>
  <si>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</si>
  <si>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</si>
  <si>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</si>
  <si>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</si>
  <si>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</si>
  <si>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</si>
  <si>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</si>
  <si>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</si>
  <si>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</si>
  <si>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</si>
  <si>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</si>
  <si>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</si>
  <si>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</si>
  <si>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</si>
  <si>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</si>
  <si>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</si>
  <si>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</si>
  <si>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</si>
  <si>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</si>
  <si>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</si>
  <si>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</si>
  <si>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</si>
  <si>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</si>
  <si>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</si>
  <si>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</si>
  <si>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</si>
  <si>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</si>
  <si>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</si>
  <si>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</si>
  <si>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</si>
  <si>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</si>
  <si>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</si>
  <si>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</si>
  <si>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</si>
  <si>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</si>
  <si>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</si>
  <si>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</si>
  <si>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</si>
  <si>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</si>
  <si>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</si>
  <si>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</si>
  <si>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</si>
  <si>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</si>
  <si>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</si>
  <si>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</si>
  <si>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</si>
  <si>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</si>
  <si>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</si>
  <si>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</si>
  <si>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</si>
  <si>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</si>
  <si>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</si>
  <si>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</si>
  <si>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</si>
  <si>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</si>
  <si>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</si>
  <si>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</si>
  <si>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</si>
  <si>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</si>
  <si>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</si>
  <si>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</si>
  <si>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</si>
  <si>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</si>
  <si>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</si>
  <si>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</si>
  <si>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</si>
  <si>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</si>
  <si>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</si>
  <si>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</si>
  <si>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</si>
  <si>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</si>
  <si>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</si>
  <si>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</si>
  <si>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</si>
  <si>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</si>
  <si>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</si>
  <si>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</si>
  <si>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</si>
  <si>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</si>
  <si>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</si>
  <si>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</si>
  <si>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</si>
  <si>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</si>
  <si>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</si>
  <si>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</si>
  <si>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</si>
  <si>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</si>
  <si>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</si>
  <si>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</si>
  <si>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</si>
  <si>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</si>
  <si>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</si>
  <si>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</si>
  <si>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</si>
  <si>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</si>
  <si>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</si>
  <si>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</si>
  <si>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</si>
  <si>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</si>
  <si>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</si>
  <si>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</si>
  <si>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</si>
  <si>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</si>
  <si>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</si>
  <si>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</si>
  <si>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</si>
  <si>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</si>
  <si>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</si>
  <si>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</si>
  <si>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</si>
  <si>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</si>
  <si>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</si>
  <si>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</si>
  <si>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</si>
  <si>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</si>
  <si>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</si>
  <si>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</si>
  <si>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</si>
  <si>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</si>
  <si>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</si>
  <si>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</si>
  <si>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</si>
  <si>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</si>
  <si>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</si>
  <si>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</si>
  <si>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</si>
  <si>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</si>
  <si>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</si>
  <si>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</si>
  <si>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</si>
  <si>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</si>
  <si>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</si>
  <si>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</si>
  <si>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</si>
  <si>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</si>
  <si>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</si>
  <si>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</si>
  <si>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</si>
  <si>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</si>
  <si>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</si>
  <si>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</si>
  <si>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</si>
  <si>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</si>
  <si>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</si>
  <si>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</si>
  <si>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</si>
  <si>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</si>
  <si>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</si>
  <si>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</si>
  <si>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</si>
  <si>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</si>
  <si>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</si>
  <si>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</si>
  <si>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</si>
  <si>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</si>
  <si>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</si>
  <si>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</si>
  <si>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</si>
  <si>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</si>
  <si>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</si>
  <si>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</si>
  <si>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</si>
  <si>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</si>
  <si>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</si>
  <si>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</si>
  <si>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</si>
  <si>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</si>
  <si>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</si>
  <si>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</si>
  <si>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</si>
  <si>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</si>
  <si>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</si>
  <si>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</si>
  <si>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</si>
  <si>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</si>
  <si>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</si>
  <si>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</si>
  <si>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</si>
  <si>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</si>
  <si>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</si>
  <si>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</si>
  <si>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</si>
  <si>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</si>
  <si>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</si>
  <si>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</si>
  <si>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</si>
  <si>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</si>
  <si>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</si>
  <si>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</si>
  <si>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</si>
  <si>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</si>
  <si>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</si>
  <si>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</si>
  <si>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</si>
  <si>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</si>
  <si>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</si>
  <si>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</si>
  <si>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</si>
  <si>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</si>
  <si>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</si>
  <si>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</si>
  <si>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</si>
  <si>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</si>
  <si>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</si>
  <si>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</si>
  <si>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</si>
  <si>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</si>
  <si>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</si>
  <si>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</si>
  <si>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</si>
  <si>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</si>
  <si>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</si>
  <si>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</si>
  <si>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</si>
  <si>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</si>
  <si>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</si>
  <si>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</si>
  <si>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</si>
  <si>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</si>
  <si>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</si>
  <si>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</si>
  <si>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</si>
  <si>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</si>
  <si>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</si>
  <si>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</si>
  <si>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</si>
  <si>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</si>
  <si>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</si>
  <si>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</si>
  <si>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</si>
  <si>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</si>
  <si>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</si>
  <si>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</si>
  <si>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</si>
  <si>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</si>
  <si>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</si>
  <si>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</si>
  <si>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</si>
  <si>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</si>
  <si>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</si>
  <si>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</si>
  <si>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</si>
  <si>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</si>
  <si>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</si>
  <si>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</si>
  <si>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</si>
  <si>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</si>
  <si>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</si>
  <si>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</si>
  <si>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</si>
  <si>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</si>
  <si>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</si>
  <si>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</si>
  <si>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</si>
  <si>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</si>
  <si>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</si>
  <si>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</si>
  <si>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</si>
  <si>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</si>
  <si>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</si>
  <si>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</si>
  <si>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</si>
  <si>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</si>
  <si>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</si>
  <si>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</si>
  <si>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</si>
  <si>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</si>
  <si>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</si>
  <si>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</si>
  <si>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</si>
  <si>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</si>
  <si>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</si>
  <si>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</si>
  <si>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</si>
  <si>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</si>
  <si>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</si>
  <si>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</si>
  <si>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</si>
  <si>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</si>
  <si>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</si>
  <si>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</si>
  <si>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</si>
  <si>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</si>
  <si>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</si>
  <si>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</si>
  <si>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</si>
  <si>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</si>
  <si>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</si>
  <si>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</si>
  <si>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</si>
  <si>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</si>
  <si>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</si>
  <si>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</si>
  <si>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</si>
  <si>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</si>
  <si>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</si>
  <si>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</si>
  <si>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</si>
  <si>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</si>
  <si>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</si>
  <si>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</si>
  <si>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</si>
  <si>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</si>
  <si>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</si>
  <si>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</si>
  <si>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</si>
  <si>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</si>
  <si>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</si>
  <si>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</si>
  <si>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</si>
  <si>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</si>
  <si>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</si>
  <si>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</si>
  <si>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</si>
  <si>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</si>
  <si>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</si>
  <si>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</si>
  <si>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</si>
  <si>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</si>
  <si>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</si>
  <si>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</si>
  <si>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</si>
  <si>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</si>
  <si>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</si>
  <si>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</si>
  <si>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</si>
  <si>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</si>
  <si>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</si>
  <si>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</si>
  <si>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</si>
  <si>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</si>
  <si>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</si>
  <si>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</si>
  <si>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</si>
  <si>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</si>
  <si>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</si>
  <si>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</si>
  <si>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</si>
  <si>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</si>
  <si>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</si>
  <si>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</si>
  <si>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</si>
  <si>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</si>
  <si>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</si>
  <si>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</si>
  <si>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</si>
  <si>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</si>
  <si>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</si>
  <si>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</si>
  <si>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</si>
  <si>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</si>
  <si>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</si>
  <si>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</si>
  <si>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</si>
  <si>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</si>
  <si>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</si>
  <si>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</si>
  <si>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</si>
  <si>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</si>
  <si>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</si>
  <si>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</si>
  <si>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</si>
  <si>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</si>
  <si>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</si>
  <si>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</si>
  <si>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</si>
  <si>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</si>
  <si>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</si>
  <si>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</si>
  <si>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</si>
  <si>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</si>
  <si>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</si>
  <si>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</si>
  <si>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</si>
  <si>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</si>
  <si>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</si>
  <si>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</si>
  <si>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</si>
  <si>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</si>
  <si>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</si>
  <si>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</si>
  <si>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</si>
  <si>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</si>
  <si>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</si>
  <si>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</si>
  <si>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</si>
  <si>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</si>
  <si>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</si>
  <si>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</si>
  <si>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</si>
  <si>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</si>
  <si>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</si>
  <si>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</si>
  <si>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</si>
  <si>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</si>
  <si>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</si>
  <si>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</si>
  <si>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</si>
  <si>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</si>
  <si>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</si>
  <si>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</si>
  <si>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</si>
  <si>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</si>
  <si>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</si>
  <si>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</si>
  <si>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</si>
  <si>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</si>
  <si>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</si>
  <si>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</si>
  <si>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</si>
  <si>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</si>
  <si>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</si>
  <si>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</si>
  <si>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</si>
  <si>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</si>
  <si>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</si>
  <si>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</si>
  <si>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</si>
  <si>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</si>
  <si>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</si>
  <si>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</si>
  <si>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</si>
  <si>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</si>
  <si>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</si>
  <si>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</si>
  <si>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</si>
  <si>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</si>
  <si>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</si>
  <si>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</si>
  <si>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</si>
  <si>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</si>
  <si>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</si>
  <si>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</si>
  <si>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</si>
  <si>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</si>
  <si>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</si>
  <si>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</si>
  <si>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</si>
  <si>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（３）大阪府有料老人ホーム設置運営指導指針に基づく指導を受けている場合は、入居希望者に対して丁寧
　　　かつ理解しやすいよう説明すること。</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</si>
  <si>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</si>
  <si>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</si>
  <si>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</si>
  <si>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</si>
  <si>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</si>
  <si>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</si>
  <si>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</si>
  <si>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</si>
  <si>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</si>
  <si>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</si>
  <si>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</si>
  <si>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</si>
  <si>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</si>
  <si>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</si>
  <si>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</si>
  <si>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</si>
  <si>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</si>
  <si>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</si>
  <si>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</si>
  <si>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</si>
  <si>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</si>
  <si>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</si>
  <si>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</si>
  <si>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</si>
  <si>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</si>
  <si>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</si>
  <si>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</si>
  <si>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</si>
  <si>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</si>
  <si>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</si>
  <si>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</si>
  <si>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</si>
  <si>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</si>
  <si>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</si>
  <si>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</si>
  <si>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</si>
  <si>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</si>
  <si>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</si>
  <si>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</si>
  <si>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</si>
  <si>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</si>
  <si>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</si>
  <si>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</si>
  <si>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</si>
  <si>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</si>
  <si>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</si>
  <si>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</si>
  <si>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</si>
  <si>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</si>
  <si>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</si>
  <si>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</si>
  <si>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</si>
  <si>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</si>
  <si>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</si>
  <si>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</si>
  <si>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</si>
  <si>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</si>
  <si>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</si>
  <si>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</si>
  <si>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</si>
  <si>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</si>
  <si>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</si>
  <si>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r>
      <t>備考　介護保険費用１割</t>
    </r>
    <r>
      <rPr>
        <u val="single"/>
        <sz val="11"/>
        <color indexed="10"/>
        <rFont val="ＭＳ 明朝"/>
        <family val="1"/>
      </rPr>
      <t>、２割</t>
    </r>
    <r>
      <rPr>
        <sz val="11"/>
        <rFont val="ＭＳ 明朝"/>
        <family val="1"/>
      </rPr>
      <t>又は</t>
    </r>
    <r>
      <rPr>
        <u val="single"/>
        <sz val="11"/>
        <color indexed="10"/>
        <rFont val="ＭＳ 明朝"/>
        <family val="1"/>
      </rPr>
      <t>３</t>
    </r>
    <r>
      <rPr>
        <sz val="11"/>
        <rFont val="ＭＳ 明朝"/>
        <family val="1"/>
      </rPr>
      <t>割の利用者負担（利用者の所得等に応じて負担割合が変わる。）※介護予防・地域密着型の場合を含む。詳細は別添３及び４のとおりです。
　</t>
    </r>
    <r>
      <rPr>
        <sz val="10"/>
        <rFont val="ＭＳ 明朝"/>
        <family val="1"/>
      </rPr>
      <t>　　</t>
    </r>
  </si>
  <si>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</si>
  <si>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</si>
  <si>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</si>
  <si>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</si>
  <si>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</si>
  <si>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</si>
  <si>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</si>
  <si>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</si>
  <si>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</si>
  <si>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</si>
  <si>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</si>
  <si>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</si>
  <si>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</si>
  <si>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</si>
  <si>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</si>
  <si>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</si>
  <si>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</si>
  <si>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</si>
  <si>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</si>
  <si>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</si>
  <si>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</si>
  <si>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</si>
  <si>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</si>
  <si>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</si>
  <si>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</si>
  <si>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</si>
  <si>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</si>
  <si>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</si>
  <si>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</si>
  <si>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t>・本表は、　　　　　　　　　　　を算定の場合の例です。</t>
  </si>
  <si>
    <t>（別添４）　介護保険自己負担額（参考：加算項目別報酬金額：5級地（地域加算10.45％））</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</si>
</sst>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s>
  <fonts count="62">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b/>
      <sz val="10"/>
      <name val="ＭＳ Ｐゴシック"/>
      <family val="3"/>
    </font>
    <font>
      <u val="single"/>
      <sz val="11"/>
      <color indexed="10"/>
      <name val="ＭＳ 明朝"/>
      <family val="1"/>
    </font>
    <font>
      <sz val="11"/>
      <color indexed="8"/>
      <name val="ＭＳ Ｐゴシック"/>
      <family val="3"/>
    </font>
    <font>
      <b/>
      <sz val="11"/>
      <color indexed="8"/>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10"/>
      <color indexed="8"/>
      <name val="ＭＳ 明朝"/>
      <family val="1"/>
    </font>
    <font>
      <sz val="8"/>
      <color indexed="8"/>
      <name val="ＭＳ 明朝"/>
      <family val="1"/>
    </font>
    <font>
      <sz val="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ck"/>
      <top style="thin"/>
      <bottom style="thin"/>
    </border>
    <border>
      <left style="thin"/>
      <right style="thin"/>
      <top style="thin"/>
      <bottom style="thick"/>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thick"/>
      <top style="thin"/>
      <bottom style="thick"/>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style="thick"/>
      <right style="thin"/>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
      <left style="thick"/>
      <right style="thin"/>
      <top style="thick"/>
      <bottom style="thin"/>
    </border>
    <border>
      <left>
        <color indexed="63"/>
      </left>
      <right style="thick"/>
      <top style="thin"/>
      <bottom style="thin"/>
    </border>
    <border>
      <left style="thick"/>
      <right>
        <color indexed="63"/>
      </right>
      <top style="thin"/>
      <bottom>
        <color indexed="63"/>
      </bottom>
    </border>
    <border>
      <left style="thick"/>
      <right>
        <color indexed="63"/>
      </right>
      <top style="thin"/>
      <bottom style="thin"/>
    </border>
    <border>
      <left style="thin"/>
      <right>
        <color indexed="63"/>
      </right>
      <top style="thick"/>
      <bottom style="thin"/>
    </border>
    <border>
      <left>
        <color indexed="63"/>
      </left>
      <right style="thin"/>
      <top style="thick"/>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330">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2" fillId="34" borderId="23" xfId="0" applyNumberFormat="1" applyFont="1" applyFill="1" applyBorder="1" applyAlignment="1">
      <alignment vertical="center" shrinkToFit="1"/>
    </xf>
    <xf numFmtId="49" fontId="6" fillId="34" borderId="23"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5"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8" xfId="0" applyFont="1" applyFill="1" applyBorder="1" applyAlignment="1">
      <alignment horizontal="left" vertical="center"/>
    </xf>
    <xf numFmtId="0" fontId="2" fillId="33" borderId="28"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horizontal="left" vertical="center" wrapText="1"/>
    </xf>
    <xf numFmtId="0" fontId="3" fillId="28" borderId="23" xfId="0" applyFont="1" applyFill="1" applyBorder="1" applyAlignment="1">
      <alignment horizontal="left" vertical="center"/>
    </xf>
    <xf numFmtId="0" fontId="6" fillId="33" borderId="29"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1"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8"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3" xfId="0" applyFont="1" applyFill="1" applyBorder="1" applyAlignment="1">
      <alignment horizontal="center" vertical="center"/>
    </xf>
    <xf numFmtId="0" fontId="2" fillId="28" borderId="33" xfId="0" applyFont="1" applyFill="1" applyBorder="1" applyAlignment="1">
      <alignment horizontal="center" vertical="center" wrapText="1"/>
    </xf>
    <xf numFmtId="0" fontId="5" fillId="28" borderId="27" xfId="0" applyFont="1" applyFill="1" applyBorder="1" applyAlignment="1">
      <alignment vertical="center" wrapText="1"/>
    </xf>
    <xf numFmtId="49" fontId="5" fillId="0" borderId="0" xfId="0" applyNumberFormat="1" applyFont="1" applyAlignment="1">
      <alignment vertical="center"/>
    </xf>
    <xf numFmtId="0" fontId="5" fillId="33" borderId="28"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7"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30" xfId="0" applyFont="1" applyFill="1" applyBorder="1" applyAlignment="1">
      <alignment horizontal="left" vertical="center"/>
    </xf>
    <xf numFmtId="0" fontId="2" fillId="33" borderId="15" xfId="0" applyFont="1" applyFill="1" applyBorder="1" applyAlignment="1">
      <alignment vertical="center" wrapText="1"/>
    </xf>
    <xf numFmtId="0" fontId="2" fillId="0" borderId="28"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3"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1" xfId="0" applyFont="1" applyFill="1" applyBorder="1" applyAlignment="1">
      <alignment horizontal="left" vertical="center"/>
    </xf>
    <xf numFmtId="0" fontId="3" fillId="0" borderId="0" xfId="0" applyFont="1" applyFill="1" applyBorder="1" applyAlignment="1">
      <alignment horizontal="right" vertical="center"/>
    </xf>
    <xf numFmtId="0" fontId="2" fillId="0" borderId="34"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8"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0" xfId="0" applyFont="1" applyFill="1" applyBorder="1" applyAlignment="1">
      <alignment horizontal="left" vertical="center"/>
    </xf>
    <xf numFmtId="0" fontId="2" fillId="33" borderId="15" xfId="0" applyFont="1" applyFill="1" applyBorder="1" applyAlignment="1">
      <alignment vertical="center"/>
    </xf>
    <xf numFmtId="0" fontId="2" fillId="33" borderId="28"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8" xfId="0" applyFont="1" applyFill="1" applyBorder="1" applyAlignment="1">
      <alignment vertical="center"/>
    </xf>
    <xf numFmtId="0" fontId="2" fillId="34" borderId="39"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2" fillId="34" borderId="0" xfId="0" applyFont="1" applyFill="1" applyBorder="1" applyAlignment="1">
      <alignment vertical="center"/>
    </xf>
    <xf numFmtId="0" fontId="2" fillId="34" borderId="34"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4"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2" fillId="0" borderId="25" xfId="0" applyFont="1" applyFill="1" applyBorder="1" applyAlignment="1">
      <alignment vertical="center"/>
    </xf>
    <xf numFmtId="0" fontId="2" fillId="0" borderId="42" xfId="0" applyFont="1" applyBorder="1" applyAlignment="1">
      <alignment vertical="center"/>
    </xf>
    <xf numFmtId="0" fontId="2" fillId="0" borderId="43" xfId="0" applyFont="1" applyFill="1" applyBorder="1" applyAlignment="1">
      <alignment vertical="center"/>
    </xf>
    <xf numFmtId="0" fontId="2" fillId="0" borderId="34" xfId="0" applyFont="1" applyFill="1" applyBorder="1" applyAlignment="1">
      <alignment vertical="center"/>
    </xf>
    <xf numFmtId="0" fontId="6" fillId="28" borderId="44"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2" xfId="0" applyFont="1" applyFill="1" applyBorder="1" applyAlignment="1">
      <alignment vertical="center"/>
    </xf>
    <xf numFmtId="0" fontId="0" fillId="0" borderId="0" xfId="0" applyFont="1" applyFill="1" applyBorder="1" applyAlignment="1">
      <alignmen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5"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6"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2" xfId="0" applyFont="1" applyFill="1" applyBorder="1" applyAlignment="1">
      <alignment vertical="center"/>
    </xf>
    <xf numFmtId="0" fontId="2" fillId="0" borderId="35"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9"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49" fontId="3" fillId="0" borderId="27" xfId="0" applyNumberFormat="1" applyFont="1" applyFill="1" applyBorder="1" applyAlignment="1">
      <alignment horizontal="center" vertical="center"/>
    </xf>
    <xf numFmtId="49" fontId="2" fillId="33" borderId="44" xfId="0" applyNumberFormat="1" applyFont="1" applyFill="1" applyBorder="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1" xfId="0" applyFont="1" applyFill="1" applyBorder="1" applyAlignment="1">
      <alignment vertical="center"/>
    </xf>
    <xf numFmtId="190" fontId="2" fillId="28" borderId="23" xfId="0" applyNumberFormat="1" applyFont="1" applyFill="1" applyBorder="1" applyAlignment="1">
      <alignment vertical="center"/>
    </xf>
    <xf numFmtId="0" fontId="2" fillId="28" borderId="52" xfId="0" applyFont="1" applyFill="1" applyBorder="1" applyAlignment="1">
      <alignment vertical="center"/>
    </xf>
    <xf numFmtId="0" fontId="2" fillId="0" borderId="10" xfId="0" applyFont="1" applyFill="1" applyBorder="1" applyAlignment="1">
      <alignment vertical="center"/>
    </xf>
    <xf numFmtId="0" fontId="3" fillId="0" borderId="44" xfId="0" applyFont="1" applyFill="1" applyBorder="1" applyAlignment="1">
      <alignment horizontal="right" vertical="center"/>
    </xf>
    <xf numFmtId="0" fontId="2" fillId="28" borderId="22" xfId="0" applyFont="1" applyFill="1" applyBorder="1" applyAlignment="1">
      <alignment vertical="center"/>
    </xf>
    <xf numFmtId="0" fontId="5" fillId="28" borderId="22"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2"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8"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7"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5"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54" xfId="0" applyFont="1" applyFill="1" applyBorder="1" applyAlignment="1">
      <alignment horizontal="center" vertical="center"/>
    </xf>
    <xf numFmtId="0" fontId="10"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54" xfId="0" applyFont="1" applyFill="1" applyBorder="1" applyAlignment="1">
      <alignment horizontal="left" vertical="center"/>
    </xf>
    <xf numFmtId="0" fontId="2" fillId="33" borderId="22" xfId="0" applyFont="1" applyFill="1" applyBorder="1" applyAlignment="1">
      <alignment horizontal="center"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6" fillId="28" borderId="22" xfId="0" applyFont="1" applyFill="1" applyBorder="1" applyAlignment="1">
      <alignment horizontal="left" vertical="center" wrapText="1"/>
    </xf>
    <xf numFmtId="0" fontId="2" fillId="28" borderId="58" xfId="0" applyFont="1" applyFill="1" applyBorder="1" applyAlignment="1">
      <alignment vertical="center"/>
    </xf>
    <xf numFmtId="0" fontId="2" fillId="0" borderId="59" xfId="0" applyFont="1" applyFill="1" applyBorder="1" applyAlignment="1">
      <alignment horizontal="left" vertical="center"/>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3" fillId="0" borderId="63" xfId="0" applyFont="1" applyFill="1" applyBorder="1" applyAlignment="1">
      <alignment horizontal="left" vertical="center"/>
    </xf>
    <xf numFmtId="0" fontId="7" fillId="0" borderId="0" xfId="0" applyFont="1" applyBorder="1" applyAlignment="1">
      <alignment vertical="center"/>
    </xf>
    <xf numFmtId="0" fontId="0" fillId="0" borderId="64"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5" xfId="0" applyFont="1" applyBorder="1" applyAlignment="1">
      <alignment vertical="center"/>
    </xf>
    <xf numFmtId="0" fontId="0" fillId="0" borderId="34" xfId="0" applyFont="1" applyBorder="1" applyAlignment="1">
      <alignment vertical="center"/>
    </xf>
    <xf numFmtId="0" fontId="0" fillId="0" borderId="53" xfId="0" applyFont="1" applyBorder="1" applyAlignment="1">
      <alignment vertical="center"/>
    </xf>
    <xf numFmtId="0" fontId="0" fillId="0" borderId="40" xfId="0" applyFont="1" applyBorder="1" applyAlignment="1">
      <alignment vertical="center"/>
    </xf>
    <xf numFmtId="0" fontId="6" fillId="37" borderId="66" xfId="0" applyFont="1" applyFill="1" applyBorder="1" applyAlignment="1">
      <alignment horizontal="center" vertical="center"/>
    </xf>
    <xf numFmtId="3" fontId="6" fillId="37" borderId="67" xfId="0" applyNumberFormat="1" applyFont="1" applyFill="1" applyBorder="1" applyAlignment="1">
      <alignment horizontal="right" vertical="center"/>
    </xf>
    <xf numFmtId="0" fontId="2" fillId="28" borderId="15"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0" fillId="0" borderId="21" xfId="0" applyFont="1" applyBorder="1" applyAlignment="1">
      <alignment horizontal="center" vertical="center"/>
    </xf>
    <xf numFmtId="0" fontId="10" fillId="0" borderId="68" xfId="0" applyFont="1" applyBorder="1" applyAlignment="1">
      <alignment horizontal="center" vertical="center"/>
    </xf>
    <xf numFmtId="204" fontId="2" fillId="0" borderId="20" xfId="0" applyNumberFormat="1" applyFont="1" applyFill="1" applyBorder="1" applyAlignment="1">
      <alignment horizontal="left" vertical="center"/>
    </xf>
    <xf numFmtId="0" fontId="3" fillId="34" borderId="19" xfId="0" applyFont="1" applyFill="1" applyBorder="1" applyAlignment="1">
      <alignment vertical="center"/>
    </xf>
    <xf numFmtId="49" fontId="2" fillId="34" borderId="69" xfId="0" applyNumberFormat="1" applyFont="1" applyFill="1" applyBorder="1" applyAlignment="1">
      <alignment vertical="center"/>
    </xf>
    <xf numFmtId="49" fontId="2" fillId="34" borderId="26" xfId="0" applyNumberFormat="1" applyFont="1" applyFill="1" applyBorder="1" applyAlignment="1">
      <alignment vertical="center"/>
    </xf>
    <xf numFmtId="0" fontId="2" fillId="0" borderId="26" xfId="0" applyFont="1" applyFill="1" applyBorder="1" applyAlignment="1">
      <alignment horizontal="left" vertical="center"/>
    </xf>
    <xf numFmtId="0" fontId="2" fillId="0" borderId="70" xfId="0" applyFont="1" applyFill="1" applyBorder="1" applyAlignment="1">
      <alignment horizontal="left" vertical="center"/>
    </xf>
    <xf numFmtId="0" fontId="2" fillId="34" borderId="71"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7" borderId="72" xfId="0" applyFont="1" applyFill="1" applyBorder="1" applyAlignment="1">
      <alignment horizontal="center" vertical="center"/>
    </xf>
    <xf numFmtId="3" fontId="6" fillId="37" borderId="21" xfId="0" applyNumberFormat="1" applyFont="1" applyFill="1" applyBorder="1" applyAlignment="1">
      <alignment horizontal="right" vertical="center"/>
    </xf>
    <xf numFmtId="0" fontId="10" fillId="0" borderId="72"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26" xfId="0" applyFont="1" applyBorder="1" applyAlignment="1">
      <alignment horizontal="center" vertical="center"/>
    </xf>
    <xf numFmtId="3" fontId="2" fillId="34" borderId="22" xfId="0" applyNumberFormat="1" applyFont="1" applyFill="1" applyBorder="1" applyAlignment="1">
      <alignment vertical="center"/>
    </xf>
    <xf numFmtId="0" fontId="2" fillId="34" borderId="31" xfId="0" applyFont="1" applyFill="1" applyBorder="1" applyAlignment="1">
      <alignment vertical="center"/>
    </xf>
    <xf numFmtId="3" fontId="2" fillId="34" borderId="26"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34"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5" xfId="0" applyFont="1" applyFill="1" applyBorder="1" applyAlignment="1">
      <alignment vertical="center"/>
    </xf>
    <xf numFmtId="0" fontId="2" fillId="34" borderId="15" xfId="0" applyFont="1" applyFill="1" applyBorder="1" applyAlignment="1">
      <alignment horizontal="left" vertical="center"/>
    </xf>
    <xf numFmtId="0" fontId="2" fillId="28" borderId="17" xfId="0" applyFont="1" applyFill="1" applyBorder="1" applyAlignment="1">
      <alignment vertical="center"/>
    </xf>
    <xf numFmtId="0" fontId="2" fillId="34" borderId="21" xfId="0" applyFont="1" applyFill="1" applyBorder="1" applyAlignment="1">
      <alignment vertical="center" wrapText="1"/>
    </xf>
    <xf numFmtId="0" fontId="2" fillId="34" borderId="21" xfId="0" applyFont="1" applyFill="1" applyBorder="1" applyAlignment="1">
      <alignment vertical="center"/>
    </xf>
    <xf numFmtId="0" fontId="2" fillId="34" borderId="21" xfId="0" applyFont="1" applyFill="1" applyBorder="1" applyAlignment="1">
      <alignment vertical="center" wrapText="1" shrinkToFit="1"/>
    </xf>
    <xf numFmtId="0" fontId="19" fillId="0" borderId="0" xfId="0" applyFont="1" applyAlignment="1">
      <alignment horizontal="center" vertical="center"/>
    </xf>
    <xf numFmtId="0" fontId="20" fillId="0" borderId="0" xfId="0" applyFont="1" applyAlignment="1">
      <alignment horizontal="center" vertical="center"/>
    </xf>
    <xf numFmtId="0" fontId="19" fillId="0" borderId="0" xfId="0" applyFont="1" applyFill="1" applyAlignment="1">
      <alignment vertical="center" wrapText="1"/>
    </xf>
    <xf numFmtId="0" fontId="18" fillId="28" borderId="73" xfId="0" applyFont="1" applyFill="1" applyBorder="1" applyAlignment="1">
      <alignment vertical="center"/>
    </xf>
    <xf numFmtId="49" fontId="21" fillId="0" borderId="74" xfId="0" applyNumberFormat="1" applyFont="1" applyBorder="1" applyAlignment="1">
      <alignment horizontal="left" vertical="center"/>
    </xf>
    <xf numFmtId="0" fontId="18" fillId="28" borderId="24" xfId="0" applyFont="1" applyFill="1" applyBorder="1" applyAlignment="1">
      <alignment vertical="center"/>
    </xf>
    <xf numFmtId="0" fontId="18" fillId="0" borderId="27" xfId="0" applyFont="1" applyBorder="1" applyAlignment="1">
      <alignment horizontal="left" vertical="center"/>
    </xf>
    <xf numFmtId="0" fontId="16" fillId="0" borderId="0" xfId="0" applyFont="1" applyAlignment="1">
      <alignment vertical="center"/>
    </xf>
    <xf numFmtId="0" fontId="18" fillId="28" borderId="75" xfId="0" applyFont="1" applyFill="1" applyBorder="1" applyAlignment="1">
      <alignment vertical="center"/>
    </xf>
    <xf numFmtId="0" fontId="18" fillId="0" borderId="45" xfId="0"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vertical="top" wrapText="1"/>
    </xf>
    <xf numFmtId="0" fontId="17" fillId="0" borderId="0" xfId="0" applyFont="1" applyAlignment="1">
      <alignment horizontal="left" vertical="center"/>
    </xf>
    <xf numFmtId="191" fontId="21" fillId="0" borderId="39" xfId="0" applyNumberFormat="1" applyFont="1" applyFill="1" applyBorder="1" applyAlignment="1">
      <alignment horizontal="center" vertical="center"/>
    </xf>
    <xf numFmtId="0" fontId="16" fillId="0" borderId="15" xfId="43" applyFont="1" applyFill="1" applyBorder="1" applyAlignment="1">
      <alignment vertical="center"/>
    </xf>
    <xf numFmtId="0" fontId="18" fillId="0" borderId="34" xfId="0" applyFont="1" applyBorder="1" applyAlignment="1">
      <alignment vertical="center" wrapText="1"/>
    </xf>
    <xf numFmtId="0" fontId="21" fillId="0" borderId="19" xfId="0" applyFont="1" applyBorder="1" applyAlignment="1">
      <alignment horizontal="center" vertical="center"/>
    </xf>
    <xf numFmtId="0" fontId="18" fillId="0" borderId="34" xfId="0" applyFont="1" applyBorder="1" applyAlignment="1">
      <alignment vertical="center"/>
    </xf>
    <xf numFmtId="49" fontId="17" fillId="0" borderId="0" xfId="0" applyNumberFormat="1" applyFont="1" applyAlignment="1">
      <alignment horizontal="left" vertical="center"/>
    </xf>
    <xf numFmtId="0" fontId="18" fillId="0" borderId="0" xfId="0" applyFont="1" applyFill="1" applyAlignment="1">
      <alignment vertical="center"/>
    </xf>
    <xf numFmtId="0" fontId="18" fillId="0" borderId="0" xfId="0" applyFont="1" applyFill="1" applyBorder="1" applyAlignment="1">
      <alignment vertical="center"/>
    </xf>
    <xf numFmtId="49" fontId="17" fillId="0" borderId="0" xfId="0" applyNumberFormat="1" applyFont="1" applyAlignment="1">
      <alignment vertical="center"/>
    </xf>
    <xf numFmtId="0" fontId="17" fillId="0" borderId="0" xfId="0" applyFont="1" applyAlignment="1">
      <alignment vertical="center"/>
    </xf>
    <xf numFmtId="49" fontId="18" fillId="0" borderId="0" xfId="0" applyNumberFormat="1" applyFont="1" applyAlignment="1">
      <alignment vertical="center"/>
    </xf>
    <xf numFmtId="0" fontId="21" fillId="0" borderId="19" xfId="0" applyFont="1" applyFill="1" applyBorder="1" applyAlignment="1">
      <alignment horizontal="center" vertical="center"/>
    </xf>
    <xf numFmtId="49" fontId="21" fillId="0" borderId="36" xfId="0" applyNumberFormat="1" applyFont="1" applyFill="1" applyBorder="1" applyAlignment="1">
      <alignment horizontal="left" vertical="center"/>
    </xf>
    <xf numFmtId="0" fontId="21" fillId="0" borderId="11" xfId="0" applyFont="1" applyFill="1" applyBorder="1" applyAlignment="1">
      <alignment horizontal="center" vertical="center"/>
    </xf>
    <xf numFmtId="0" fontId="18" fillId="33" borderId="36" xfId="0" applyFont="1" applyFill="1" applyBorder="1" applyAlignment="1">
      <alignment horizontal="center" vertical="center"/>
    </xf>
    <xf numFmtId="49" fontId="21" fillId="0" borderId="37" xfId="0" applyNumberFormat="1"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49" fontId="21" fillId="0" borderId="0" xfId="0" applyNumberFormat="1" applyFont="1" applyFill="1" applyBorder="1" applyAlignment="1">
      <alignment horizontal="left" vertical="center"/>
    </xf>
    <xf numFmtId="0" fontId="21" fillId="0" borderId="0" xfId="0" applyFont="1" applyFill="1" applyBorder="1" applyAlignment="1">
      <alignment horizontal="center" vertical="center"/>
    </xf>
    <xf numFmtId="49" fontId="21" fillId="0" borderId="0" xfId="0" applyNumberFormat="1" applyFont="1" applyFill="1" applyBorder="1" applyAlignment="1">
      <alignment vertical="center"/>
    </xf>
    <xf numFmtId="0" fontId="21" fillId="34" borderId="0" xfId="0" applyFont="1" applyFill="1" applyBorder="1" applyAlignment="1">
      <alignment horizontal="center" vertical="center"/>
    </xf>
    <xf numFmtId="0" fontId="18" fillId="34" borderId="0" xfId="0" applyFont="1" applyFill="1" applyBorder="1" applyAlignment="1">
      <alignment horizontal="center" vertical="center"/>
    </xf>
    <xf numFmtId="49" fontId="21" fillId="34" borderId="0" xfId="0" applyNumberFormat="1" applyFont="1" applyFill="1" applyBorder="1" applyAlignment="1">
      <alignment horizontal="left" vertical="center"/>
    </xf>
    <xf numFmtId="0" fontId="18" fillId="34" borderId="13" xfId="0" applyFont="1" applyFill="1" applyBorder="1" applyAlignment="1">
      <alignment horizontal="left" vertical="center"/>
    </xf>
    <xf numFmtId="49" fontId="21" fillId="34" borderId="28" xfId="0" applyNumberFormat="1" applyFont="1" applyFill="1" applyBorder="1" applyAlignment="1">
      <alignment horizontal="left" vertical="center"/>
    </xf>
    <xf numFmtId="49" fontId="21" fillId="34" borderId="20" xfId="0" applyNumberFormat="1" applyFont="1" applyFill="1" applyBorder="1" applyAlignment="1">
      <alignment horizontal="left" vertical="center"/>
    </xf>
    <xf numFmtId="0" fontId="18" fillId="34" borderId="14" xfId="0" applyFont="1" applyFill="1" applyBorder="1" applyAlignment="1">
      <alignment horizontal="left" vertical="center"/>
    </xf>
    <xf numFmtId="49" fontId="21" fillId="34" borderId="36" xfId="0" applyNumberFormat="1" applyFont="1" applyFill="1" applyBorder="1" applyAlignment="1">
      <alignment horizontal="left" vertical="center"/>
    </xf>
    <xf numFmtId="49" fontId="21" fillId="34" borderId="37" xfId="0" applyNumberFormat="1"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3" fontId="2" fillId="34" borderId="22"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0" fontId="9" fillId="0" borderId="0" xfId="0" applyFont="1" applyFill="1" applyBorder="1" applyAlignment="1">
      <alignment vertical="center"/>
    </xf>
    <xf numFmtId="49" fontId="9" fillId="0" borderId="0" xfId="0" applyNumberFormat="1" applyFont="1" applyFill="1" applyBorder="1" applyAlignment="1">
      <alignment horizontal="left" vertical="center"/>
    </xf>
    <xf numFmtId="206" fontId="6" fillId="0" borderId="21" xfId="0" applyNumberFormat="1" applyFont="1" applyBorder="1" applyAlignment="1">
      <alignment horizontal="center" vertical="center" shrinkToFit="1"/>
    </xf>
    <xf numFmtId="206" fontId="6" fillId="0" borderId="67" xfId="0" applyNumberFormat="1" applyFont="1" applyBorder="1" applyAlignment="1">
      <alignment horizontal="center" vertical="center" shrinkToFit="1"/>
    </xf>
    <xf numFmtId="206" fontId="6" fillId="0" borderId="33" xfId="0" applyNumberFormat="1" applyFont="1" applyBorder="1" applyAlignment="1">
      <alignment horizontal="center" vertical="center" shrinkToFit="1"/>
    </xf>
    <xf numFmtId="206" fontId="6" fillId="0" borderId="76" xfId="0" applyNumberFormat="1" applyFont="1" applyBorder="1" applyAlignment="1">
      <alignment horizontal="center" vertical="center" shrinkToFit="1"/>
    </xf>
    <xf numFmtId="206" fontId="6" fillId="0" borderId="15" xfId="0" applyNumberFormat="1" applyFont="1" applyFill="1" applyBorder="1" applyAlignment="1">
      <alignment horizontal="center" vertical="center" shrinkToFit="1"/>
    </xf>
    <xf numFmtId="206" fontId="6" fillId="0" borderId="67" xfId="0" applyNumberFormat="1" applyFont="1" applyFill="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7" xfId="0" applyNumberFormat="1" applyFont="1" applyBorder="1" applyAlignment="1">
      <alignment horizontal="center" vertical="center" shrinkToFit="1"/>
    </xf>
    <xf numFmtId="206" fontId="6" fillId="0" borderId="78"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67" xfId="0" applyNumberFormat="1" applyFont="1" applyBorder="1" applyAlignment="1">
      <alignment horizontal="right" vertical="center"/>
    </xf>
    <xf numFmtId="206" fontId="6" fillId="0" borderId="26" xfId="0" applyNumberFormat="1" applyFont="1" applyBorder="1" applyAlignment="1">
      <alignment horizontal="right" vertical="center"/>
    </xf>
    <xf numFmtId="206" fontId="6" fillId="0" borderId="77" xfId="0" applyNumberFormat="1" applyFont="1" applyBorder="1" applyAlignment="1">
      <alignment horizontal="right" vertical="center"/>
    </xf>
    <xf numFmtId="206" fontId="6" fillId="0" borderId="68" xfId="0" applyNumberFormat="1" applyFont="1" applyBorder="1" applyAlignment="1">
      <alignment horizontal="right" vertical="center"/>
    </xf>
    <xf numFmtId="206" fontId="6" fillId="0" borderId="79" xfId="0" applyNumberFormat="1" applyFont="1" applyBorder="1" applyAlignment="1">
      <alignment horizontal="right"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18" fillId="34" borderId="80" xfId="0" applyFont="1" applyFill="1" applyBorder="1" applyAlignment="1">
      <alignment horizontal="left" vertical="center" wrapText="1"/>
    </xf>
    <xf numFmtId="0" fontId="18" fillId="34" borderId="30" xfId="0" applyFont="1" applyFill="1" applyBorder="1" applyAlignment="1">
      <alignment horizontal="left" vertical="center" wrapText="1"/>
    </xf>
    <xf numFmtId="0" fontId="18" fillId="34" borderId="38" xfId="0" applyFont="1" applyFill="1" applyBorder="1" applyAlignment="1">
      <alignment horizontal="left" vertical="center" wrapText="1"/>
    </xf>
    <xf numFmtId="0" fontId="18" fillId="34" borderId="81" xfId="0" applyFont="1" applyFill="1" applyBorder="1" applyAlignment="1">
      <alignment horizontal="left" vertical="center" wrapText="1"/>
    </xf>
    <xf numFmtId="0" fontId="18" fillId="28" borderId="82" xfId="0" applyFont="1" applyFill="1" applyBorder="1" applyAlignment="1">
      <alignment horizontal="left" vertical="center"/>
    </xf>
    <xf numFmtId="0" fontId="18" fillId="28" borderId="28" xfId="0" applyFont="1" applyFill="1" applyBorder="1" applyAlignment="1">
      <alignment horizontal="left" vertical="center"/>
    </xf>
    <xf numFmtId="0" fontId="18" fillId="28" borderId="15" xfId="0" applyFont="1" applyFill="1" applyBorder="1" applyAlignment="1">
      <alignment vertical="center"/>
    </xf>
    <xf numFmtId="0" fontId="18" fillId="28" borderId="19" xfId="0" applyFont="1" applyFill="1" applyBorder="1" applyAlignment="1">
      <alignment vertical="center"/>
    </xf>
    <xf numFmtId="0" fontId="18" fillId="28" borderId="28" xfId="0" applyFont="1" applyFill="1" applyBorder="1" applyAlignment="1">
      <alignment vertical="center"/>
    </xf>
    <xf numFmtId="0" fontId="21" fillId="0" borderId="15"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18" fillId="34" borderId="15" xfId="0" applyFont="1" applyFill="1" applyBorder="1" applyAlignment="1">
      <alignment horizontal="left" vertical="center"/>
    </xf>
    <xf numFmtId="0" fontId="18" fillId="34" borderId="19" xfId="0" applyFont="1" applyFill="1" applyBorder="1" applyAlignment="1">
      <alignment horizontal="left" vertical="center"/>
    </xf>
    <xf numFmtId="0" fontId="18" fillId="34" borderId="20" xfId="0" applyFont="1" applyFill="1" applyBorder="1" applyAlignment="1">
      <alignment horizontal="left" vertical="center"/>
    </xf>
    <xf numFmtId="195" fontId="18" fillId="34" borderId="15" xfId="0" applyNumberFormat="1" applyFont="1" applyFill="1" applyBorder="1" applyAlignment="1">
      <alignment horizontal="left" vertical="center"/>
    </xf>
    <xf numFmtId="195" fontId="18" fillId="34" borderId="19" xfId="0" applyNumberFormat="1" applyFont="1" applyFill="1" applyBorder="1" applyAlignment="1">
      <alignment horizontal="left" vertical="center"/>
    </xf>
    <xf numFmtId="0" fontId="18" fillId="28" borderId="83" xfId="0" applyFont="1" applyFill="1" applyBorder="1" applyAlignment="1">
      <alignment horizontal="left" vertical="center" wrapText="1"/>
    </xf>
    <xf numFmtId="0" fontId="18" fillId="28" borderId="35" xfId="0" applyFont="1" applyFill="1" applyBorder="1" applyAlignment="1">
      <alignment horizontal="left" vertical="center" wrapText="1"/>
    </xf>
    <xf numFmtId="0" fontId="18" fillId="33" borderId="44" xfId="0" applyFont="1" applyFill="1" applyBorder="1" applyAlignment="1">
      <alignment horizontal="center" vertical="center"/>
    </xf>
    <xf numFmtId="0" fontId="18" fillId="33" borderId="36" xfId="0" applyFont="1" applyFill="1" applyBorder="1" applyAlignment="1">
      <alignment horizontal="center" vertical="center"/>
    </xf>
    <xf numFmtId="0" fontId="18" fillId="33" borderId="15" xfId="0" applyFont="1" applyFill="1" applyBorder="1" applyAlignment="1">
      <alignment vertical="center" wrapText="1"/>
    </xf>
    <xf numFmtId="0" fontId="18" fillId="33" borderId="19" xfId="0" applyFont="1" applyFill="1" applyBorder="1" applyAlignment="1">
      <alignment vertical="center" wrapText="1"/>
    </xf>
    <xf numFmtId="0" fontId="18" fillId="33" borderId="20" xfId="0" applyFont="1" applyFill="1" applyBorder="1" applyAlignment="1">
      <alignment vertical="center" wrapText="1"/>
    </xf>
    <xf numFmtId="0" fontId="17" fillId="34" borderId="11" xfId="0" applyFont="1" applyFill="1" applyBorder="1" applyAlignment="1">
      <alignment horizontal="left" vertical="center" wrapText="1"/>
    </xf>
    <xf numFmtId="0" fontId="22" fillId="34" borderId="29" xfId="0" applyFont="1" applyFill="1" applyBorder="1" applyAlignment="1">
      <alignment horizontal="left" vertical="center"/>
    </xf>
    <xf numFmtId="0" fontId="22" fillId="34" borderId="51" xfId="0" applyFont="1" applyFill="1" applyBorder="1" applyAlignment="1">
      <alignment horizontal="left" vertical="center"/>
    </xf>
    <xf numFmtId="49" fontId="18" fillId="0" borderId="42" xfId="0" applyNumberFormat="1" applyFont="1" applyFill="1" applyBorder="1" applyAlignment="1">
      <alignment horizontal="left" vertical="center"/>
    </xf>
    <xf numFmtId="49" fontId="18" fillId="0" borderId="43" xfId="0" applyNumberFormat="1" applyFont="1" applyFill="1" applyBorder="1" applyAlignment="1">
      <alignment horizontal="left" vertical="center"/>
    </xf>
    <xf numFmtId="0" fontId="18" fillId="28" borderId="64" xfId="0" applyFont="1" applyFill="1" applyBorder="1" applyAlignment="1">
      <alignment horizontal="left" vertical="center"/>
    </xf>
    <xf numFmtId="0" fontId="18" fillId="28" borderId="84" xfId="0" applyFont="1" applyFill="1" applyBorder="1" applyAlignment="1">
      <alignment horizontal="left" vertical="center"/>
    </xf>
    <xf numFmtId="0" fontId="18" fillId="28" borderId="38" xfId="0" applyFont="1" applyFill="1" applyBorder="1" applyAlignment="1">
      <alignment horizontal="left" vertical="center"/>
    </xf>
    <xf numFmtId="0" fontId="18" fillId="28" borderId="81" xfId="0" applyFont="1" applyFill="1" applyBorder="1" applyAlignment="1">
      <alignment horizontal="left" vertical="center"/>
    </xf>
    <xf numFmtId="0" fontId="18" fillId="28" borderId="15" xfId="0" applyFont="1" applyFill="1" applyBorder="1" applyAlignment="1">
      <alignment vertical="center" wrapText="1"/>
    </xf>
    <xf numFmtId="0" fontId="18" fillId="28" borderId="19" xfId="0" applyFont="1" applyFill="1" applyBorder="1" applyAlignment="1">
      <alignment vertical="center" wrapText="1"/>
    </xf>
    <xf numFmtId="0" fontId="18" fillId="28" borderId="28" xfId="0" applyFont="1" applyFill="1" applyBorder="1" applyAlignment="1">
      <alignment vertical="center" wrapText="1"/>
    </xf>
    <xf numFmtId="0" fontId="18" fillId="28" borderId="82" xfId="0" applyFont="1" applyFill="1" applyBorder="1" applyAlignment="1">
      <alignment horizontal="left" vertical="center" wrapText="1"/>
    </xf>
    <xf numFmtId="0" fontId="18" fillId="0" borderId="15"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0" xfId="0" applyFont="1" applyFill="1" applyBorder="1" applyAlignment="1">
      <alignment horizontal="left" vertical="center"/>
    </xf>
    <xf numFmtId="195" fontId="21" fillId="34" borderId="29" xfId="0" applyNumberFormat="1" applyFont="1" applyFill="1" applyBorder="1" applyAlignment="1">
      <alignment horizontal="left" vertical="center"/>
    </xf>
    <xf numFmtId="195" fontId="21" fillId="34" borderId="12" xfId="0" applyNumberFormat="1" applyFont="1" applyFill="1" applyBorder="1" applyAlignment="1">
      <alignment horizontal="left" vertical="center"/>
    </xf>
    <xf numFmtId="195" fontId="21" fillId="34" borderId="51" xfId="0" applyNumberFormat="1" applyFont="1" applyFill="1" applyBorder="1" applyAlignment="1">
      <alignment horizontal="left" vertical="center"/>
    </xf>
    <xf numFmtId="0" fontId="18" fillId="33" borderId="15" xfId="0" applyFont="1" applyFill="1" applyBorder="1" applyAlignment="1">
      <alignment horizontal="center" vertical="center"/>
    </xf>
    <xf numFmtId="0" fontId="18" fillId="33" borderId="19" xfId="0" applyFont="1" applyFill="1" applyBorder="1" applyAlignment="1">
      <alignment horizontal="center" vertical="center"/>
    </xf>
    <xf numFmtId="0" fontId="17" fillId="0" borderId="11" xfId="0" applyFont="1" applyBorder="1" applyAlignment="1">
      <alignment horizontal="left" vertical="center"/>
    </xf>
    <xf numFmtId="0" fontId="16" fillId="0" borderId="19" xfId="43" applyFont="1" applyFill="1" applyBorder="1" applyAlignment="1">
      <alignment horizontal="left" vertical="center"/>
    </xf>
    <xf numFmtId="0" fontId="18" fillId="0" borderId="20" xfId="43" applyFont="1" applyFill="1" applyBorder="1" applyAlignment="1">
      <alignment horizontal="left" vertical="center"/>
    </xf>
    <xf numFmtId="191" fontId="21" fillId="0" borderId="31" xfId="0" applyNumberFormat="1" applyFont="1" applyFill="1" applyBorder="1" applyAlignment="1">
      <alignment horizontal="left" vertical="center"/>
    </xf>
    <xf numFmtId="191" fontId="21" fillId="0" borderId="32" xfId="0" applyNumberFormat="1" applyFont="1" applyFill="1" applyBorder="1" applyAlignment="1">
      <alignment horizontal="left" vertical="center"/>
    </xf>
    <xf numFmtId="49" fontId="22" fillId="0" borderId="41" xfId="0" applyNumberFormat="1" applyFont="1" applyFill="1" applyBorder="1" applyAlignment="1">
      <alignment horizontal="left" vertical="center"/>
    </xf>
    <xf numFmtId="49" fontId="22" fillId="0" borderId="42" xfId="0" applyNumberFormat="1" applyFont="1" applyFill="1" applyBorder="1" applyAlignment="1">
      <alignment horizontal="left" vertical="center"/>
    </xf>
    <xf numFmtId="0" fontId="18" fillId="0" borderId="46"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4" xfId="0" applyFont="1" applyFill="1" applyBorder="1" applyAlignment="1">
      <alignment horizontal="left" vertical="center"/>
    </xf>
    <xf numFmtId="0" fontId="18" fillId="28" borderId="83" xfId="0" applyFont="1" applyFill="1" applyBorder="1" applyAlignment="1">
      <alignment horizontal="left" vertical="center"/>
    </xf>
    <xf numFmtId="0" fontId="18" fillId="28" borderId="35" xfId="0" applyFont="1" applyFill="1" applyBorder="1" applyAlignment="1">
      <alignment horizontal="left" vertical="center"/>
    </xf>
    <xf numFmtId="0" fontId="18" fillId="28" borderId="80" xfId="0" applyFont="1" applyFill="1" applyBorder="1" applyAlignment="1">
      <alignment horizontal="left" vertical="center" wrapText="1"/>
    </xf>
    <xf numFmtId="0" fontId="18" fillId="28" borderId="30" xfId="0" applyFont="1" applyFill="1" applyBorder="1" applyAlignment="1">
      <alignment horizontal="left" vertical="center" wrapText="1"/>
    </xf>
    <xf numFmtId="0" fontId="18" fillId="28" borderId="65" xfId="0" applyFont="1" applyFill="1" applyBorder="1" applyAlignment="1">
      <alignment horizontal="left" vertical="center" wrapText="1"/>
    </xf>
    <xf numFmtId="0" fontId="18" fillId="28" borderId="85" xfId="0" applyFont="1" applyFill="1" applyBorder="1" applyAlignment="1">
      <alignment horizontal="left" vertical="center" wrapText="1"/>
    </xf>
    <xf numFmtId="0" fontId="16" fillId="0" borderId="15" xfId="43" applyFont="1" applyFill="1" applyBorder="1" applyAlignment="1">
      <alignment vertical="center"/>
    </xf>
    <xf numFmtId="49" fontId="21" fillId="0" borderId="19" xfId="0" applyNumberFormat="1" applyFont="1" applyFill="1" applyBorder="1" applyAlignment="1">
      <alignment horizontal="left" vertical="center"/>
    </xf>
    <xf numFmtId="49" fontId="21" fillId="0" borderId="20" xfId="0" applyNumberFormat="1" applyFont="1" applyFill="1" applyBorder="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18" fillId="28" borderId="15" xfId="0" applyFont="1" applyFill="1" applyBorder="1" applyAlignment="1">
      <alignment horizontal="left" vertical="center" wrapText="1"/>
    </xf>
    <xf numFmtId="0" fontId="18" fillId="28" borderId="19" xfId="0" applyFont="1" applyFill="1" applyBorder="1" applyAlignment="1">
      <alignment horizontal="left" vertical="center" wrapText="1"/>
    </xf>
    <xf numFmtId="0" fontId="18" fillId="28" borderId="28" xfId="0" applyFont="1" applyFill="1" applyBorder="1" applyAlignment="1">
      <alignment horizontal="left" vertical="center" wrapText="1"/>
    </xf>
    <xf numFmtId="0" fontId="18" fillId="28" borderId="15" xfId="0" applyFont="1" applyFill="1" applyBorder="1" applyAlignment="1">
      <alignment horizontal="left" vertical="center"/>
    </xf>
    <xf numFmtId="0" fontId="18" fillId="28" borderId="19" xfId="0" applyFont="1" applyFill="1" applyBorder="1" applyAlignment="1">
      <alignment horizontal="left" vertical="center"/>
    </xf>
    <xf numFmtId="0" fontId="20" fillId="0" borderId="0" xfId="0" applyFont="1" applyAlignment="1">
      <alignment horizontal="center" vertical="center"/>
    </xf>
    <xf numFmtId="0" fontId="19" fillId="0" borderId="0" xfId="0" applyFont="1" applyAlignment="1">
      <alignment horizontal="center" vertical="center"/>
    </xf>
    <xf numFmtId="0" fontId="18" fillId="28" borderId="38" xfId="0" applyFont="1" applyFill="1" applyBorder="1" applyAlignment="1">
      <alignment horizontal="left" vertical="center" wrapText="1"/>
    </xf>
    <xf numFmtId="0" fontId="18" fillId="28" borderId="81" xfId="0" applyFont="1" applyFill="1" applyBorder="1" applyAlignment="1">
      <alignment horizontal="left" vertical="center" wrapText="1"/>
    </xf>
    <xf numFmtId="0" fontId="18" fillId="0" borderId="34" xfId="0" applyFont="1" applyBorder="1" applyAlignment="1">
      <alignment vertical="center"/>
    </xf>
    <xf numFmtId="0" fontId="18" fillId="0" borderId="44"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35" borderId="36" xfId="0" applyFont="1" applyFill="1" applyBorder="1" applyAlignment="1">
      <alignment horizontal="left" vertical="center"/>
    </xf>
    <xf numFmtId="0" fontId="18" fillId="35" borderId="37" xfId="0" applyFont="1" applyFill="1" applyBorder="1" applyAlignment="1">
      <alignment horizontal="left" vertical="center"/>
    </xf>
    <xf numFmtId="0" fontId="18" fillId="28" borderId="80" xfId="0" applyFont="1" applyFill="1" applyBorder="1" applyAlignment="1">
      <alignment horizontal="left" vertical="center"/>
    </xf>
    <xf numFmtId="0" fontId="18" fillId="28" borderId="30" xfId="0" applyFont="1" applyFill="1" applyBorder="1" applyAlignment="1">
      <alignment horizontal="left" vertical="center"/>
    </xf>
    <xf numFmtId="0" fontId="18" fillId="28" borderId="65" xfId="0" applyFont="1" applyFill="1" applyBorder="1" applyAlignment="1">
      <alignment horizontal="left" vertical="center"/>
    </xf>
    <xf numFmtId="0" fontId="18" fillId="28" borderId="85" xfId="0" applyFont="1" applyFill="1" applyBorder="1" applyAlignment="1">
      <alignment horizontal="left" vertical="center"/>
    </xf>
    <xf numFmtId="0" fontId="17" fillId="0" borderId="42" xfId="0" applyFont="1" applyBorder="1" applyAlignment="1">
      <alignment horizontal="left" vertical="center"/>
    </xf>
    <xf numFmtId="0" fontId="17" fillId="35" borderId="42" xfId="0" applyFont="1" applyFill="1" applyBorder="1" applyAlignment="1">
      <alignment horizontal="left" vertical="center"/>
    </xf>
    <xf numFmtId="0" fontId="22" fillId="34" borderId="86" xfId="0" applyFont="1" applyFill="1" applyBorder="1" applyAlignment="1">
      <alignment horizontal="left" vertical="center" wrapText="1"/>
    </xf>
    <xf numFmtId="0" fontId="21" fillId="0" borderId="15"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49" fontId="17" fillId="0" borderId="0" xfId="0" applyNumberFormat="1" applyFont="1" applyAlignment="1">
      <alignment horizontal="left" vertical="center"/>
    </xf>
    <xf numFmtId="0" fontId="18" fillId="34" borderId="15" xfId="0" applyFont="1" applyFill="1" applyBorder="1" applyAlignment="1">
      <alignment horizontal="center" vertical="center"/>
    </xf>
    <xf numFmtId="0" fontId="18" fillId="34" borderId="19" xfId="0" applyFont="1" applyFill="1" applyBorder="1" applyAlignment="1">
      <alignment horizontal="center" vertical="center"/>
    </xf>
    <xf numFmtId="0" fontId="23" fillId="34" borderId="80" xfId="0" applyFont="1" applyFill="1" applyBorder="1" applyAlignment="1">
      <alignment horizontal="left" vertical="center" wrapText="1"/>
    </xf>
    <xf numFmtId="0" fontId="23" fillId="34" borderId="30" xfId="0" applyFont="1" applyFill="1" applyBorder="1" applyAlignment="1">
      <alignment horizontal="left" vertical="center" wrapText="1"/>
    </xf>
    <xf numFmtId="0" fontId="23" fillId="34" borderId="53" xfId="0" applyFont="1" applyFill="1" applyBorder="1" applyAlignment="1">
      <alignment horizontal="left" vertical="center" wrapText="1"/>
    </xf>
    <xf numFmtId="0" fontId="23" fillId="34" borderId="57" xfId="0" applyFont="1" applyFill="1" applyBorder="1" applyAlignment="1">
      <alignment horizontal="left" vertical="center" wrapText="1"/>
    </xf>
    <xf numFmtId="0" fontId="18" fillId="34" borderId="44" xfId="0" applyFont="1" applyFill="1" applyBorder="1" applyAlignment="1">
      <alignment horizontal="center" vertical="center"/>
    </xf>
    <xf numFmtId="0" fontId="18" fillId="34" borderId="36" xfId="0" applyFont="1" applyFill="1" applyBorder="1" applyAlignment="1">
      <alignment horizontal="center" vertical="center"/>
    </xf>
    <xf numFmtId="0" fontId="22" fillId="34" borderId="38" xfId="0" applyFont="1" applyFill="1" applyBorder="1" applyAlignment="1">
      <alignment horizontal="left" vertical="center" wrapText="1"/>
    </xf>
    <xf numFmtId="0" fontId="22" fillId="34" borderId="81" xfId="0" applyFont="1" applyFill="1" applyBorder="1" applyAlignment="1">
      <alignment horizontal="left" vertical="center" wrapText="1"/>
    </xf>
    <xf numFmtId="49" fontId="21" fillId="34" borderId="46" xfId="0" applyNumberFormat="1" applyFont="1" applyFill="1" applyBorder="1" applyAlignment="1">
      <alignment horizontal="left" vertical="center"/>
    </xf>
    <xf numFmtId="49" fontId="21" fillId="34" borderId="10" xfId="0" applyNumberFormat="1" applyFont="1" applyFill="1" applyBorder="1" applyAlignment="1">
      <alignment horizontal="left" vertical="center"/>
    </xf>
    <xf numFmtId="0" fontId="22" fillId="34" borderId="46" xfId="0" applyFont="1" applyFill="1" applyBorder="1" applyAlignment="1">
      <alignment horizontal="left" vertical="center"/>
    </xf>
    <xf numFmtId="0" fontId="22" fillId="34" borderId="81" xfId="0" applyFont="1" applyFill="1" applyBorder="1" applyAlignment="1">
      <alignment horizontal="left" vertical="center"/>
    </xf>
    <xf numFmtId="0" fontId="2" fillId="0" borderId="44" xfId="0" applyFont="1" applyFill="1" applyBorder="1" applyAlignment="1">
      <alignment horizontal="left" vertical="center"/>
    </xf>
    <xf numFmtId="0" fontId="2" fillId="0" borderId="36"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19"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6" fillId="28" borderId="21" xfId="0" applyFont="1" applyFill="1" applyBorder="1" applyAlignment="1">
      <alignment vertical="center"/>
    </xf>
    <xf numFmtId="0" fontId="6"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69"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7" xfId="0" applyFont="1" applyFill="1" applyBorder="1" applyAlignment="1">
      <alignment horizontal="left" vertical="center"/>
    </xf>
    <xf numFmtId="0" fontId="2" fillId="0" borderId="30" xfId="0" applyFont="1" applyFill="1" applyBorder="1" applyAlignment="1">
      <alignment horizontal="left" vertical="center"/>
    </xf>
    <xf numFmtId="0" fontId="2" fillId="0" borderId="81" xfId="0" applyFont="1" applyFill="1" applyBorder="1" applyAlignment="1">
      <alignment horizontal="left" vertical="center"/>
    </xf>
    <xf numFmtId="0" fontId="2" fillId="28" borderId="19"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2" fillId="33" borderId="44" xfId="0" applyFont="1" applyFill="1" applyBorder="1" applyAlignment="1">
      <alignment horizontal="left" vertical="center"/>
    </xf>
    <xf numFmtId="0" fontId="2" fillId="33" borderId="35"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3"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6" xfId="0" applyFont="1" applyFill="1" applyBorder="1" applyAlignment="1">
      <alignment horizontal="righ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8"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18" fillId="5" borderId="39" xfId="0"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5" borderId="46" xfId="0" applyFont="1" applyFill="1" applyBorder="1" applyAlignment="1">
      <alignment horizontal="left" vertical="center" wrapText="1"/>
    </xf>
    <xf numFmtId="0" fontId="18" fillId="5" borderId="81" xfId="0" applyFont="1" applyFill="1" applyBorder="1" applyAlignment="1">
      <alignment horizontal="left" vertical="center" wrapText="1"/>
    </xf>
    <xf numFmtId="0" fontId="18" fillId="33" borderId="70" xfId="0" applyFont="1" applyFill="1" applyBorder="1" applyAlignment="1">
      <alignment horizontal="left" vertical="center" wrapText="1"/>
    </xf>
    <xf numFmtId="0" fontId="18" fillId="33" borderId="47" xfId="0" applyFont="1" applyFill="1" applyBorder="1" applyAlignment="1">
      <alignment horizontal="left" vertical="center" wrapText="1"/>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8"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0" fontId="2" fillId="28" borderId="69"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28" xfId="0" applyFont="1" applyFill="1" applyBorder="1" applyAlignment="1">
      <alignment horizontal="left" vertical="center"/>
    </xf>
    <xf numFmtId="0" fontId="2" fillId="33" borderId="28" xfId="0" applyFont="1" applyFill="1" applyBorder="1" applyAlignment="1">
      <alignment horizontal="left" vertical="center"/>
    </xf>
    <xf numFmtId="0" fontId="2" fillId="28" borderId="88" xfId="0" applyFont="1" applyFill="1" applyBorder="1" applyAlignment="1">
      <alignment horizontal="left" vertical="center"/>
    </xf>
    <xf numFmtId="196" fontId="3" fillId="0" borderId="3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2" fillId="34" borderId="15"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65"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5"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25" xfId="0" applyFont="1" applyFill="1" applyBorder="1" applyAlignment="1">
      <alignment horizontal="left" vertical="center" wrapText="1"/>
    </xf>
    <xf numFmtId="0" fontId="2" fillId="28" borderId="33" xfId="0" applyFont="1" applyFill="1" applyBorder="1" applyAlignment="1">
      <alignment horizontal="left" vertical="center" wrapText="1"/>
    </xf>
    <xf numFmtId="0" fontId="2" fillId="34" borderId="21"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2" fillId="34" borderId="80"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1"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8" xfId="0" applyFont="1" applyFill="1" applyBorder="1" applyAlignment="1">
      <alignment horizontal="left" vertical="center" wrapText="1" shrinkToFi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34" borderId="82" xfId="0" applyFont="1" applyFill="1" applyBorder="1" applyAlignment="1">
      <alignment horizontal="center" vertical="center" textRotation="255" wrapText="1"/>
    </xf>
    <xf numFmtId="0" fontId="2" fillId="34" borderId="28" xfId="0" applyFont="1" applyFill="1" applyBorder="1" applyAlignment="1">
      <alignment horizontal="center" vertical="center" textRotation="255" wrapText="1"/>
    </xf>
    <xf numFmtId="0" fontId="2" fillId="34" borderId="65" xfId="0" applyFont="1" applyFill="1" applyBorder="1" applyAlignment="1">
      <alignment horizontal="center" vertical="center" textRotation="255" wrapText="1"/>
    </xf>
    <xf numFmtId="0" fontId="2" fillId="34" borderId="85" xfId="0" applyFont="1" applyFill="1" applyBorder="1" applyAlignment="1">
      <alignment horizontal="center" vertical="center" textRotation="255" wrapText="1"/>
    </xf>
    <xf numFmtId="0" fontId="2" fillId="34" borderId="38" xfId="0" applyFont="1" applyFill="1" applyBorder="1" applyAlignment="1">
      <alignment horizontal="center" vertical="center" textRotation="255" wrapText="1"/>
    </xf>
    <xf numFmtId="0" fontId="2" fillId="34" borderId="81" xfId="0" applyFont="1" applyFill="1" applyBorder="1" applyAlignment="1">
      <alignment horizontal="center" vertical="center" textRotation="255" wrapText="1"/>
    </xf>
    <xf numFmtId="0" fontId="2" fillId="34" borderId="82"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2" fillId="28" borderId="83"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24" xfId="0" applyFont="1" applyFill="1" applyBorder="1" applyAlignment="1">
      <alignment vertical="center" wrapText="1"/>
    </xf>
    <xf numFmtId="0" fontId="2" fillId="28" borderId="21" xfId="0" applyFont="1" applyFill="1" applyBorder="1" applyAlignment="1">
      <alignment vertical="center" wrapText="1"/>
    </xf>
    <xf numFmtId="0" fontId="4" fillId="34" borderId="0" xfId="0" applyFont="1" applyFill="1" applyBorder="1" applyAlignment="1">
      <alignment horizontal="left" vertical="center"/>
    </xf>
    <xf numFmtId="0" fontId="2" fillId="34" borderId="29"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28" borderId="82"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28" borderId="69" xfId="0" applyFont="1" applyFill="1" applyBorder="1" applyAlignment="1">
      <alignment vertical="center" wrapText="1"/>
    </xf>
    <xf numFmtId="0" fontId="2" fillId="34" borderId="64"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28" borderId="82"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7"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 fillId="28" borderId="80" xfId="0" applyFont="1" applyFill="1" applyBorder="1" applyAlignment="1">
      <alignment horizontal="left" vertical="center"/>
    </xf>
    <xf numFmtId="0" fontId="2" fillId="28" borderId="31" xfId="0" applyFont="1" applyFill="1" applyBorder="1" applyAlignment="1">
      <alignment horizontal="left" vertical="center"/>
    </xf>
    <xf numFmtId="0" fontId="2" fillId="28" borderId="30" xfId="0" applyFont="1" applyFill="1" applyBorder="1" applyAlignment="1">
      <alignment horizontal="left" vertical="center"/>
    </xf>
    <xf numFmtId="0" fontId="2" fillId="28" borderId="65"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5"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28" borderId="20"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4"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1" xfId="0" applyFont="1" applyFill="1" applyBorder="1" applyAlignment="1">
      <alignment horizontal="lef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0" borderId="46"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0" borderId="25" xfId="0" applyFont="1" applyFill="1" applyBorder="1" applyAlignment="1">
      <alignment horizontal="left" vertical="center"/>
    </xf>
    <xf numFmtId="0" fontId="2" fillId="34" borderId="83"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80" xfId="0" applyFont="1" applyFill="1" applyBorder="1" applyAlignment="1">
      <alignment horizontal="center" vertical="center" textRotation="255" wrapText="1"/>
    </xf>
    <xf numFmtId="0" fontId="2" fillId="34" borderId="30" xfId="0" applyFont="1" applyFill="1" applyBorder="1" applyAlignment="1">
      <alignment horizontal="center" vertical="center" textRotation="255" wrapText="1"/>
    </xf>
    <xf numFmtId="0" fontId="2" fillId="28" borderId="53"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4" fillId="0" borderId="11" xfId="0" applyFont="1" applyFill="1" applyBorder="1" applyAlignment="1">
      <alignment horizontal="left" vertical="center"/>
    </xf>
    <xf numFmtId="0" fontId="2" fillId="0" borderId="56"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28" borderId="86"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1"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2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5" xfId="0" applyFont="1" applyFill="1" applyBorder="1" applyAlignment="1">
      <alignment horizontal="left" vertical="center"/>
    </xf>
    <xf numFmtId="0" fontId="2" fillId="28" borderId="83"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2" fillId="0" borderId="16" xfId="0" applyFont="1" applyFill="1" applyBorder="1" applyAlignment="1">
      <alignment horizontal="left" vertical="center"/>
    </xf>
    <xf numFmtId="0" fontId="2" fillId="0" borderId="89" xfId="0" applyFont="1" applyFill="1" applyBorder="1" applyAlignment="1">
      <alignment horizontal="left" vertical="center"/>
    </xf>
    <xf numFmtId="0" fontId="3" fillId="0" borderId="26" xfId="0"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70" xfId="0" applyFont="1" applyFill="1" applyBorder="1" applyAlignment="1">
      <alignment horizontal="center" vertical="center"/>
    </xf>
    <xf numFmtId="49" fontId="2" fillId="28" borderId="24"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27" xfId="0" applyFont="1" applyFill="1" applyBorder="1" applyAlignment="1">
      <alignment horizontal="center" vertical="center"/>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49" fontId="3" fillId="0" borderId="21" xfId="0" applyNumberFormat="1" applyFont="1" applyFill="1" applyBorder="1" applyAlignment="1">
      <alignment vertical="center"/>
    </xf>
    <xf numFmtId="49" fontId="3" fillId="0" borderId="27" xfId="0" applyNumberFormat="1" applyFont="1" applyFill="1" applyBorder="1" applyAlignment="1">
      <alignment vertical="center"/>
    </xf>
    <xf numFmtId="0" fontId="2" fillId="0" borderId="21" xfId="0" applyFont="1" applyFill="1" applyBorder="1" applyAlignment="1">
      <alignment horizontal="center" vertical="center"/>
    </xf>
    <xf numFmtId="49" fontId="2" fillId="28" borderId="80" xfId="0" applyNumberFormat="1" applyFont="1" applyFill="1" applyBorder="1" applyAlignment="1">
      <alignment horizontal="left" vertical="center"/>
    </xf>
    <xf numFmtId="0" fontId="3" fillId="0" borderId="19" xfId="0" applyFont="1" applyFill="1" applyBorder="1" applyAlignment="1">
      <alignment horizontal="center" vertical="center"/>
    </xf>
    <xf numFmtId="49" fontId="2" fillId="28" borderId="29"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74"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6" fillId="33" borderId="82"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8" xfId="0" applyFont="1" applyFill="1" applyBorder="1" applyAlignment="1">
      <alignment horizontal="left" vertical="center" wrapText="1"/>
    </xf>
    <xf numFmtId="49" fontId="2" fillId="28" borderId="82"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6"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41" xfId="0"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49" fontId="4"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83"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0" fontId="3" fillId="35" borderId="19" xfId="0" applyFont="1" applyFill="1" applyBorder="1" applyAlignment="1">
      <alignment horizontal="center" vertical="center"/>
    </xf>
    <xf numFmtId="0" fontId="2" fillId="28" borderId="46"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90"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0" fontId="2" fillId="0" borderId="93" xfId="0" applyFont="1" applyFill="1" applyBorder="1" applyAlignment="1">
      <alignment horizontal="left" vertical="center"/>
    </xf>
    <xf numFmtId="49" fontId="4" fillId="0" borderId="0" xfId="0" applyNumberFormat="1" applyFont="1" applyBorder="1" applyAlignment="1">
      <alignment horizontal="left" vertical="center"/>
    </xf>
    <xf numFmtId="49" fontId="9" fillId="0" borderId="90" xfId="0" applyNumberFormat="1" applyFont="1" applyBorder="1" applyAlignment="1">
      <alignment horizontal="left" vertical="center"/>
    </xf>
    <xf numFmtId="0" fontId="2" fillId="0" borderId="94" xfId="0" applyFont="1" applyBorder="1" applyAlignment="1">
      <alignment horizontal="left" vertical="center"/>
    </xf>
    <xf numFmtId="0" fontId="2" fillId="0" borderId="91"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49" fontId="6" fillId="33" borderId="83" xfId="0" applyNumberFormat="1"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5" xfId="0" applyFont="1" applyFill="1" applyBorder="1" applyAlignment="1">
      <alignment horizontal="left" vertical="center" wrapText="1"/>
    </xf>
    <xf numFmtId="0" fontId="2" fillId="28" borderId="98" xfId="0" applyFont="1" applyFill="1" applyBorder="1" applyAlignment="1">
      <alignment horizontal="left" vertical="center"/>
    </xf>
    <xf numFmtId="0" fontId="3" fillId="0" borderId="22" xfId="0" applyFont="1" applyFill="1" applyBorder="1" applyAlignment="1">
      <alignment horizontal="center" vertical="center"/>
    </xf>
    <xf numFmtId="49" fontId="2" fillId="28" borderId="98"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8"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2" fillId="28" borderId="27" xfId="0" applyFont="1" applyFill="1" applyBorder="1" applyAlignment="1">
      <alignment horizontal="left" vertical="center"/>
    </xf>
    <xf numFmtId="49" fontId="2" fillId="28" borderId="87"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10" fillId="0" borderId="44"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6" xfId="0" applyFont="1" applyFill="1" applyBorder="1" applyAlignment="1">
      <alignment horizontal="center" vertical="center"/>
    </xf>
    <xf numFmtId="49" fontId="2" fillId="28" borderId="51"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74" xfId="0" applyFont="1" applyFill="1" applyBorder="1" applyAlignment="1">
      <alignment horizontal="left" vertical="center"/>
    </xf>
    <xf numFmtId="0" fontId="2" fillId="28" borderId="29" xfId="0"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7" xfId="0" applyFont="1" applyFill="1" applyBorder="1" applyAlignment="1">
      <alignment horizontal="left" vertical="center"/>
    </xf>
    <xf numFmtId="49" fontId="2" fillId="0" borderId="99"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0" fontId="2" fillId="0" borderId="102" xfId="0" applyFont="1" applyFill="1" applyBorder="1" applyAlignment="1">
      <alignment horizontal="left" vertical="center"/>
    </xf>
    <xf numFmtId="49" fontId="2" fillId="28" borderId="24"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5" fillId="28" borderId="69"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9"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75" xfId="0" applyNumberFormat="1" applyFont="1" applyFill="1" applyBorder="1" applyAlignment="1">
      <alignment horizontal="left" vertical="center"/>
    </xf>
    <xf numFmtId="0" fontId="3" fillId="0" borderId="44" xfId="0" applyFont="1" applyFill="1" applyBorder="1" applyAlignment="1">
      <alignment horizontal="center" vertical="center"/>
    </xf>
    <xf numFmtId="49" fontId="2" fillId="0" borderId="7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74" xfId="0" applyFont="1" applyFill="1" applyBorder="1" applyAlignment="1">
      <alignment horizontal="left" vertical="center"/>
    </xf>
    <xf numFmtId="49" fontId="9" fillId="0" borderId="99" xfId="0" applyNumberFormat="1" applyFont="1" applyFill="1" applyBorder="1" applyAlignment="1">
      <alignment horizontal="left" vertical="center"/>
    </xf>
    <xf numFmtId="49" fontId="2" fillId="28" borderId="69" xfId="0" applyNumberFormat="1" applyFont="1" applyFill="1" applyBorder="1" applyAlignment="1">
      <alignment horizontal="left" vertical="center"/>
    </xf>
    <xf numFmtId="49" fontId="3" fillId="34" borderId="98" xfId="0" applyNumberFormat="1" applyFont="1" applyFill="1" applyBorder="1" applyAlignment="1">
      <alignment horizontal="left" vertical="center"/>
    </xf>
    <xf numFmtId="0" fontId="3" fillId="34" borderId="98" xfId="0" applyFont="1" applyFill="1" applyBorder="1" applyAlignment="1">
      <alignment horizontal="left" vertical="center"/>
    </xf>
    <xf numFmtId="0" fontId="3" fillId="34" borderId="103" xfId="0" applyFont="1" applyFill="1" applyBorder="1" applyAlignment="1">
      <alignment horizontal="left" vertical="center"/>
    </xf>
    <xf numFmtId="0" fontId="2" fillId="34" borderId="98"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2" fillId="34" borderId="27"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3" xfId="0" applyFont="1" applyFill="1" applyBorder="1" applyAlignment="1">
      <alignment horizontal="lef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75"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22" xfId="0" applyFont="1" applyFill="1" applyBorder="1" applyAlignment="1">
      <alignment horizontal="left" vertical="center"/>
    </xf>
    <xf numFmtId="49" fontId="2" fillId="34" borderId="64" xfId="0" applyNumberFormat="1" applyFont="1" applyFill="1" applyBorder="1" applyAlignment="1">
      <alignment horizontal="left" vertical="center" wrapText="1"/>
    </xf>
    <xf numFmtId="49" fontId="2" fillId="34" borderId="42" xfId="0" applyNumberFormat="1" applyFont="1" applyFill="1" applyBorder="1" applyAlignment="1">
      <alignment horizontal="left" vertical="center" wrapText="1"/>
    </xf>
    <xf numFmtId="49" fontId="2" fillId="34" borderId="65"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45" xfId="0" applyFont="1" applyFill="1" applyBorder="1" applyAlignment="1">
      <alignment horizontal="left" vertical="center"/>
    </xf>
    <xf numFmtId="49" fontId="3" fillId="34" borderId="39" xfId="0" applyNumberFormat="1" applyFont="1" applyFill="1" applyBorder="1" applyAlignment="1">
      <alignment horizontal="right" vertical="center"/>
    </xf>
    <xf numFmtId="49" fontId="3" fillId="34" borderId="31" xfId="0" applyNumberFormat="1" applyFont="1" applyFill="1" applyBorder="1" applyAlignment="1">
      <alignment horizontal="right" vertical="center"/>
    </xf>
    <xf numFmtId="49" fontId="3" fillId="34" borderId="46"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2" xfId="0" applyFont="1" applyFill="1" applyBorder="1" applyAlignment="1">
      <alignment horizontal="left" vertical="center"/>
    </xf>
    <xf numFmtId="0" fontId="3" fillId="34" borderId="14" xfId="0" applyFont="1" applyFill="1" applyBorder="1" applyAlignment="1">
      <alignment horizontal="left" vertical="center"/>
    </xf>
    <xf numFmtId="49" fontId="4" fillId="0" borderId="0" xfId="0" applyNumberFormat="1" applyFont="1" applyAlignment="1">
      <alignment horizontal="left" vertical="center"/>
    </xf>
    <xf numFmtId="49" fontId="2" fillId="28" borderId="64"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6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5"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65"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69" xfId="0" applyNumberFormat="1" applyFont="1" applyFill="1" applyBorder="1" applyAlignment="1">
      <alignment horizontal="left" vertical="center" wrapText="1"/>
    </xf>
    <xf numFmtId="0" fontId="2" fillId="28" borderId="87"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0" fontId="6" fillId="0" borderId="27"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2" fillId="0" borderId="101" xfId="0" applyNumberFormat="1" applyFont="1" applyBorder="1" applyAlignment="1">
      <alignment horizontal="left" vertical="center"/>
    </xf>
    <xf numFmtId="0" fontId="2" fillId="0" borderId="102" xfId="0" applyFont="1" applyBorder="1" applyAlignment="1">
      <alignment horizontal="left" vertical="center"/>
    </xf>
    <xf numFmtId="49" fontId="2" fillId="28" borderId="13" xfId="0" applyNumberFormat="1" applyFont="1" applyFill="1" applyBorder="1" applyAlignment="1">
      <alignment horizontal="left" vertical="center"/>
    </xf>
    <xf numFmtId="0" fontId="2" fillId="28" borderId="24" xfId="0" applyFont="1" applyFill="1" applyBorder="1" applyAlignment="1">
      <alignment horizontal="left" vertical="center"/>
    </xf>
    <xf numFmtId="49" fontId="2" fillId="0" borderId="21" xfId="0" applyNumberFormat="1"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7" xfId="0" applyNumberFormat="1" applyFont="1" applyFill="1" applyBorder="1" applyAlignment="1">
      <alignment horizontal="left" vertical="center"/>
    </xf>
    <xf numFmtId="49" fontId="2" fillId="28" borderId="80"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5"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1"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27" xfId="0" applyFont="1" applyFill="1" applyBorder="1" applyAlignment="1">
      <alignment horizontal="left" vertical="center" wrapText="1"/>
    </xf>
    <xf numFmtId="49" fontId="2" fillId="0" borderId="27"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0" fontId="2" fillId="33" borderId="27" xfId="0" applyFont="1" applyFill="1" applyBorder="1" applyAlignment="1">
      <alignment horizontal="left" vertical="center"/>
    </xf>
    <xf numFmtId="187" fontId="2" fillId="0" borderId="39" xfId="0" applyNumberFormat="1" applyFont="1" applyFill="1" applyBorder="1" applyAlignment="1">
      <alignment horizontal="right" vertical="center"/>
    </xf>
    <xf numFmtId="187" fontId="2" fillId="0" borderId="31"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187" fontId="2" fillId="0" borderId="32" xfId="0"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8"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69" xfId="58" applyFont="1" applyFill="1" applyBorder="1" applyAlignment="1">
      <alignment horizontal="left" vertical="center"/>
    </xf>
    <xf numFmtId="6" fontId="2" fillId="28" borderId="21" xfId="58" applyFont="1" applyFill="1" applyBorder="1" applyAlignment="1">
      <alignment horizontal="left" vertical="center"/>
    </xf>
    <xf numFmtId="187" fontId="2" fillId="0" borderId="21" xfId="58" applyNumberFormat="1" applyFont="1" applyFill="1" applyBorder="1" applyAlignment="1">
      <alignment horizontal="right" vertical="center"/>
    </xf>
    <xf numFmtId="187" fontId="2" fillId="0" borderId="27"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6" fillId="0" borderId="21" xfId="58" applyNumberFormat="1" applyFont="1" applyFill="1" applyBorder="1" applyAlignment="1">
      <alignment horizontal="right" vertical="center"/>
    </xf>
    <xf numFmtId="187" fontId="6" fillId="0"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3"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21" xfId="58" applyNumberFormat="1" applyFont="1" applyFill="1" applyBorder="1" applyAlignment="1">
      <alignment horizontal="right" vertical="center"/>
    </xf>
    <xf numFmtId="187" fontId="2" fillId="34"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wrapText="1"/>
    </xf>
    <xf numFmtId="0" fontId="2" fillId="28" borderId="33" xfId="0" applyFont="1" applyFill="1" applyBorder="1" applyAlignment="1">
      <alignment horizontal="center" vertical="center" textRotation="255" wrapText="1"/>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6" xfId="0" applyNumberFormat="1" applyFont="1" applyFill="1" applyBorder="1" applyAlignment="1">
      <alignment horizontal="left" vertical="center"/>
    </xf>
    <xf numFmtId="49" fontId="2" fillId="0" borderId="29"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83"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top"/>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49" fontId="2" fillId="33" borderId="82"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82" xfId="0" applyFont="1" applyFill="1" applyBorder="1" applyAlignment="1">
      <alignment horizontal="left" vertical="center"/>
    </xf>
    <xf numFmtId="49" fontId="2" fillId="33" borderId="82" xfId="0" applyNumberFormat="1" applyFont="1" applyFill="1" applyBorder="1" applyAlignment="1">
      <alignment horizontal="left" vertical="center" wrapText="1"/>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1"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4"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187" fontId="2" fillId="0" borderId="37"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6"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9"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4" borderId="80" xfId="0" applyNumberFormat="1" applyFont="1" applyFill="1" applyBorder="1" applyAlignment="1">
      <alignment horizontal="left" vertical="center" wrapText="1"/>
    </xf>
    <xf numFmtId="49" fontId="2" fillId="34" borderId="39" xfId="0" applyNumberFormat="1"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3" xfId="0" applyNumberFormat="1" applyFont="1" applyFill="1" applyBorder="1" applyAlignment="1">
      <alignment horizontal="left" vertical="center"/>
    </xf>
    <xf numFmtId="0" fontId="2" fillId="34" borderId="36" xfId="0" applyFont="1" applyFill="1" applyBorder="1" applyAlignment="1">
      <alignment horizontal="left" vertical="center"/>
    </xf>
    <xf numFmtId="0" fontId="2" fillId="34" borderId="37" xfId="0" applyFont="1" applyFill="1" applyBorder="1" applyAlignment="1">
      <alignment horizontal="left" vertical="center"/>
    </xf>
    <xf numFmtId="49" fontId="2" fillId="28" borderId="73" xfId="0" applyNumberFormat="1" applyFont="1" applyFill="1" applyBorder="1" applyAlignment="1">
      <alignment horizontal="left" vertical="center"/>
    </xf>
    <xf numFmtId="188" fontId="3" fillId="0" borderId="29"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7" xfId="0" applyNumberFormat="1" applyFont="1" applyFill="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32" xfId="0" applyNumberFormat="1" applyFont="1" applyFill="1" applyBorder="1" applyAlignment="1">
      <alignment horizontal="left" vertical="center" wrapText="1"/>
    </xf>
    <xf numFmtId="187" fontId="3" fillId="0" borderId="46"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28" borderId="104"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105"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29"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0" fillId="0" borderId="0" xfId="0" applyFont="1" applyFill="1" applyAlignment="1">
      <alignment vertical="center"/>
    </xf>
    <xf numFmtId="0" fontId="2" fillId="28" borderId="53" xfId="0" applyFont="1" applyFill="1" applyBorder="1" applyAlignment="1">
      <alignment horizontal="left" vertical="center"/>
    </xf>
    <xf numFmtId="0" fontId="2" fillId="28" borderId="11" xfId="0" applyFont="1" applyFill="1" applyBorder="1" applyAlignment="1">
      <alignment horizontal="left" vertical="center"/>
    </xf>
    <xf numFmtId="0" fontId="3" fillId="0" borderId="12" xfId="0" applyFont="1" applyFill="1" applyBorder="1" applyAlignment="1">
      <alignment horizontal="right" vertical="center"/>
    </xf>
    <xf numFmtId="0" fontId="3" fillId="35" borderId="12" xfId="0" applyFont="1" applyFill="1" applyBorder="1" applyAlignment="1">
      <alignment horizontal="right" vertical="center"/>
    </xf>
    <xf numFmtId="0" fontId="2" fillId="28" borderId="83" xfId="0" applyFont="1" applyFill="1" applyBorder="1" applyAlignment="1">
      <alignment vertical="center"/>
    </xf>
    <xf numFmtId="0" fontId="2" fillId="28" borderId="35" xfId="0" applyFont="1" applyFill="1" applyBorder="1" applyAlignment="1">
      <alignment vertical="center"/>
    </xf>
    <xf numFmtId="0" fontId="3" fillId="0" borderId="29" xfId="0" applyFont="1" applyFill="1" applyBorder="1" applyAlignment="1">
      <alignment horizontal="right" vertical="center"/>
    </xf>
    <xf numFmtId="0" fontId="2" fillId="28" borderId="57" xfId="0" applyFont="1" applyFill="1" applyBorder="1" applyAlignment="1">
      <alignment horizontal="left" vertical="center"/>
    </xf>
    <xf numFmtId="0" fontId="2" fillId="28" borderId="65" xfId="0" applyFont="1" applyFill="1" applyBorder="1" applyAlignment="1">
      <alignment vertical="center"/>
    </xf>
    <xf numFmtId="0" fontId="2" fillId="28" borderId="85" xfId="0" applyFont="1" applyFill="1" applyBorder="1" applyAlignment="1">
      <alignment vertical="center"/>
    </xf>
    <xf numFmtId="0" fontId="2" fillId="0" borderId="56" xfId="0" applyFont="1" applyFill="1" applyBorder="1" applyAlignment="1">
      <alignment horizontal="left" vertical="center" wrapText="1"/>
    </xf>
    <xf numFmtId="0" fontId="4" fillId="0" borderId="0" xfId="0" applyFont="1" applyAlignment="1">
      <alignment vertical="center"/>
    </xf>
    <xf numFmtId="0" fontId="4" fillId="35" borderId="0" xfId="0" applyFont="1" applyFill="1" applyAlignment="1">
      <alignment vertical="center"/>
    </xf>
    <xf numFmtId="0" fontId="2" fillId="28" borderId="85" xfId="0" applyFont="1" applyFill="1" applyBorder="1" applyAlignment="1">
      <alignment horizontal="left" vertical="center" wrapText="1"/>
    </xf>
    <xf numFmtId="0" fontId="2" fillId="28" borderId="39"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6" xfId="0" applyFont="1" applyFill="1" applyBorder="1" applyAlignment="1">
      <alignment horizontal="left" vertical="center"/>
    </xf>
    <xf numFmtId="49" fontId="2" fillId="28" borderId="28"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81"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2" fillId="36" borderId="15"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28" borderId="52"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2" fillId="28" borderId="34"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40" xfId="0" applyNumberFormat="1" applyFont="1" applyFill="1" applyBorder="1" applyAlignment="1">
      <alignment horizontal="left" vertical="center"/>
    </xf>
    <xf numFmtId="49" fontId="3" fillId="36" borderId="15" xfId="0" applyNumberFormat="1" applyFont="1" applyFill="1" applyBorder="1" applyAlignment="1">
      <alignment horizontal="left" vertical="center"/>
    </xf>
    <xf numFmtId="0" fontId="3" fillId="36" borderId="19" xfId="0" applyFont="1" applyFill="1" applyBorder="1" applyAlignment="1">
      <alignment horizontal="left" vertical="center"/>
    </xf>
    <xf numFmtId="0" fontId="3" fillId="36" borderId="20" xfId="0" applyFont="1" applyFill="1" applyBorder="1" applyAlignment="1">
      <alignment horizontal="left" vertical="center"/>
    </xf>
    <xf numFmtId="49" fontId="2" fillId="36" borderId="44" xfId="0" applyNumberFormat="1" applyFont="1" applyFill="1" applyBorder="1" applyAlignment="1">
      <alignment horizontal="left" vertical="center"/>
    </xf>
    <xf numFmtId="0" fontId="2" fillId="36" borderId="36" xfId="0" applyFont="1" applyFill="1" applyBorder="1" applyAlignment="1">
      <alignment horizontal="left" vertical="center"/>
    </xf>
    <xf numFmtId="0" fontId="2" fillId="36" borderId="37"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2" fillId="34" borderId="28"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6" borderId="29" xfId="0" applyNumberFormat="1"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0" fontId="2" fillId="34" borderId="80" xfId="0" applyFont="1" applyFill="1" applyBorder="1" applyAlignment="1">
      <alignment horizontal="left" vertical="center"/>
    </xf>
    <xf numFmtId="0" fontId="2" fillId="34" borderId="30" xfId="0" applyFont="1" applyFill="1" applyBorder="1" applyAlignment="1">
      <alignment horizontal="left" vertical="center"/>
    </xf>
    <xf numFmtId="0" fontId="2" fillId="34" borderId="83" xfId="0" applyFont="1" applyFill="1" applyBorder="1" applyAlignment="1">
      <alignment horizontal="left" vertical="center"/>
    </xf>
    <xf numFmtId="0" fontId="2" fillId="34" borderId="35" xfId="0" applyFont="1" applyFill="1" applyBorder="1" applyAlignment="1">
      <alignment horizontal="left" vertical="center"/>
    </xf>
    <xf numFmtId="0" fontId="2" fillId="34" borderId="82" xfId="0" applyFont="1" applyFill="1" applyBorder="1" applyAlignment="1">
      <alignment horizontal="left" vertical="center"/>
    </xf>
    <xf numFmtId="0" fontId="6" fillId="34" borderId="64" xfId="0" applyFont="1" applyFill="1" applyBorder="1" applyAlignment="1">
      <alignment horizontal="left" vertical="center"/>
    </xf>
    <xf numFmtId="0" fontId="6" fillId="34" borderId="42" xfId="0" applyFont="1" applyFill="1" applyBorder="1" applyAlignment="1">
      <alignment horizontal="left" vertical="center"/>
    </xf>
    <xf numFmtId="0" fontId="6" fillId="34" borderId="84" xfId="0" applyFont="1" applyFill="1" applyBorder="1" applyAlignment="1">
      <alignment horizontal="left" vertical="center"/>
    </xf>
    <xf numFmtId="49" fontId="2" fillId="34" borderId="44" xfId="0" applyNumberFormat="1" applyFont="1" applyFill="1" applyBorder="1" applyAlignment="1">
      <alignment horizontal="left" vertical="center"/>
    </xf>
    <xf numFmtId="0" fontId="4" fillId="0" borderId="0" xfId="0" applyFont="1" applyFill="1" applyAlignment="1">
      <alignment vertical="center"/>
    </xf>
    <xf numFmtId="0" fontId="14" fillId="0" borderId="11" xfId="0" applyFont="1" applyFill="1" applyBorder="1" applyAlignment="1">
      <alignment vertical="center"/>
    </xf>
    <xf numFmtId="0" fontId="8" fillId="0" borderId="11" xfId="0" applyFont="1" applyFill="1" applyBorder="1" applyAlignment="1">
      <alignment vertical="center"/>
    </xf>
    <xf numFmtId="0" fontId="2" fillId="34" borderId="42" xfId="0" applyFont="1" applyFill="1" applyBorder="1" applyAlignment="1">
      <alignment horizontal="left" vertical="center"/>
    </xf>
    <xf numFmtId="0" fontId="2" fillId="34" borderId="84" xfId="0" applyFont="1" applyFill="1" applyBorder="1" applyAlignment="1">
      <alignment horizontal="left" vertical="center"/>
    </xf>
    <xf numFmtId="0" fontId="2" fillId="28" borderId="64"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4"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6" borderId="42" xfId="0" applyFont="1" applyFill="1" applyBorder="1" applyAlignment="1">
      <alignment horizontal="left" vertical="center" wrapText="1"/>
    </xf>
    <xf numFmtId="0" fontId="2" fillId="36" borderId="43" xfId="0" applyFont="1" applyFill="1" applyBorder="1" applyAlignment="1">
      <alignment horizontal="left" vertical="center" wrapText="1"/>
    </xf>
    <xf numFmtId="0" fontId="4" fillId="0" borderId="11" xfId="0" applyFont="1" applyFill="1" applyBorder="1" applyAlignment="1">
      <alignment vertical="center"/>
    </xf>
    <xf numFmtId="0" fontId="13" fillId="0" borderId="11" xfId="0" applyFont="1" applyFill="1" applyBorder="1" applyAlignment="1">
      <alignment vertical="center"/>
    </xf>
    <xf numFmtId="49" fontId="2" fillId="28" borderId="41" xfId="0" applyNumberFormat="1"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80" xfId="0" applyFont="1" applyFill="1" applyBorder="1" applyAlignment="1">
      <alignment horizontal="left" vertical="center" wrapText="1"/>
    </xf>
    <xf numFmtId="0" fontId="2" fillId="28" borderId="31" xfId="0" applyFont="1" applyFill="1" applyBorder="1" applyAlignment="1">
      <alignment horizontal="left" vertical="center" wrapText="1"/>
    </xf>
    <xf numFmtId="0" fontId="2" fillId="28" borderId="84" xfId="0" applyFont="1" applyFill="1" applyBorder="1" applyAlignment="1">
      <alignment horizontal="left" vertical="center" wrapText="1"/>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33" borderId="44"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37"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6" borderId="36" xfId="0" applyFont="1" applyFill="1" applyBorder="1" applyAlignment="1">
      <alignment horizontal="left" vertical="center" wrapText="1"/>
    </xf>
    <xf numFmtId="0" fontId="2" fillId="36" borderId="37" xfId="0"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0" fontId="2" fillId="28" borderId="39"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46" xfId="0" applyFont="1" applyFill="1" applyBorder="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25"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28" borderId="52" xfId="0" applyNumberFormat="1" applyFont="1" applyFill="1" applyBorder="1" applyAlignment="1">
      <alignment horizontal="center" vertical="center"/>
    </xf>
    <xf numFmtId="49" fontId="2" fillId="28" borderId="33"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6" fillId="0" borderId="46"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32" xfId="0" applyNumberFormat="1" applyFont="1" applyFill="1" applyBorder="1" applyAlignment="1">
      <alignment horizontal="left" vertical="top" wrapText="1"/>
    </xf>
    <xf numFmtId="0" fontId="2" fillId="0" borderId="4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0" fontId="2" fillId="33" borderId="98" xfId="0" applyFont="1" applyFill="1" applyBorder="1" applyAlignment="1">
      <alignment horizontal="left" vertical="center"/>
    </xf>
    <xf numFmtId="0" fontId="2" fillId="33" borderId="52" xfId="0" applyFont="1" applyFill="1" applyBorder="1" applyAlignment="1">
      <alignment horizontal="left" vertical="center"/>
    </xf>
    <xf numFmtId="0" fontId="0" fillId="0" borderId="10" xfId="0" applyFont="1" applyFill="1" applyBorder="1" applyAlignment="1">
      <alignment horizontal="left" vertical="center"/>
    </xf>
    <xf numFmtId="0" fontId="2" fillId="33" borderId="26" xfId="0" applyFont="1" applyFill="1" applyBorder="1" applyAlignment="1">
      <alignment horizontal="left" vertical="center" wrapText="1"/>
    </xf>
    <xf numFmtId="0" fontId="2" fillId="33" borderId="33"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2" fillId="28" borderId="104" xfId="0" applyFont="1" applyFill="1" applyBorder="1" applyAlignment="1">
      <alignment horizontal="center" vertical="center"/>
    </xf>
    <xf numFmtId="0" fontId="2" fillId="28" borderId="49"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2" fillId="28" borderId="43" xfId="0" applyFont="1" applyFill="1" applyBorder="1" applyAlignment="1">
      <alignment horizontal="left" vertical="center"/>
    </xf>
    <xf numFmtId="0" fontId="2" fillId="28" borderId="17" xfId="0" applyFont="1" applyFill="1" applyBorder="1" applyAlignment="1">
      <alignment vertical="center"/>
    </xf>
    <xf numFmtId="0" fontId="2" fillId="28" borderId="87" xfId="0" applyFont="1" applyFill="1" applyBorder="1" applyAlignment="1">
      <alignment vertical="center"/>
    </xf>
    <xf numFmtId="0" fontId="2" fillId="33" borderId="63" xfId="0" applyFont="1" applyFill="1" applyBorder="1" applyAlignment="1">
      <alignment horizontal="center" vertical="center"/>
    </xf>
    <xf numFmtId="0" fontId="2" fillId="33" borderId="106" xfId="0" applyFont="1" applyFill="1" applyBorder="1" applyAlignment="1">
      <alignment horizontal="center" vertical="center"/>
    </xf>
    <xf numFmtId="0" fontId="2" fillId="0" borderId="63" xfId="0" applyFont="1" applyFill="1" applyBorder="1" applyAlignment="1">
      <alignment horizontal="left" vertical="center"/>
    </xf>
    <xf numFmtId="0" fontId="0" fillId="0" borderId="107" xfId="0" applyFont="1" applyFill="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7" fillId="0" borderId="0" xfId="0" applyFont="1" applyAlignment="1">
      <alignment vertical="top"/>
    </xf>
    <xf numFmtId="0" fontId="2" fillId="0" borderId="61" xfId="0" applyFont="1" applyFill="1" applyBorder="1" applyAlignment="1">
      <alignment horizontal="left" vertical="center"/>
    </xf>
    <xf numFmtId="0" fontId="0" fillId="0" borderId="108" xfId="0" applyFont="1" applyFill="1" applyBorder="1" applyAlignment="1">
      <alignment horizontal="left" vertical="center"/>
    </xf>
    <xf numFmtId="0" fontId="2" fillId="0" borderId="107"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87" xfId="0" applyFont="1" applyFill="1" applyBorder="1" applyAlignment="1">
      <alignment vertical="center" textRotation="255"/>
    </xf>
    <xf numFmtId="0" fontId="2" fillId="33" borderId="109" xfId="0" applyFont="1" applyFill="1" applyBorder="1" applyAlignment="1">
      <alignment horizontal="center" vertical="center"/>
    </xf>
    <xf numFmtId="0" fontId="2" fillId="33" borderId="110"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111" xfId="0" applyFont="1" applyFill="1" applyBorder="1" applyAlignment="1">
      <alignment horizontal="left" vertical="center"/>
    </xf>
    <xf numFmtId="0" fontId="2" fillId="33" borderId="61" xfId="0" applyFont="1" applyFill="1" applyBorder="1" applyAlignment="1">
      <alignment horizontal="center" vertical="center"/>
    </xf>
    <xf numFmtId="0" fontId="2" fillId="33" borderId="112" xfId="0" applyFont="1" applyFill="1" applyBorder="1" applyAlignment="1">
      <alignment horizontal="center" vertical="center"/>
    </xf>
    <xf numFmtId="0" fontId="2" fillId="0" borderId="63"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13" fillId="0" borderId="11" xfId="0" applyFont="1" applyBorder="1" applyAlignment="1">
      <alignment horizontal="left" vertical="center"/>
    </xf>
    <xf numFmtId="0" fontId="4" fillId="0" borderId="64" xfId="0" applyFont="1" applyBorder="1" applyAlignment="1">
      <alignment horizontal="left" vertical="center"/>
    </xf>
    <xf numFmtId="0" fontId="0" fillId="0" borderId="42" xfId="0" applyFont="1" applyBorder="1" applyAlignment="1">
      <alignment vertical="center"/>
    </xf>
    <xf numFmtId="0" fontId="0" fillId="0" borderId="53"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40" xfId="0" applyFont="1" applyFill="1" applyBorder="1" applyAlignment="1">
      <alignment horizontal="center" vertical="center"/>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6" fillId="34" borderId="26" xfId="0" applyNumberFormat="1" applyFont="1" applyFill="1" applyBorder="1" applyAlignment="1">
      <alignment horizontal="left" vertical="center"/>
    </xf>
    <xf numFmtId="0" fontId="6" fillId="34" borderId="32" xfId="0" applyNumberFormat="1" applyFont="1" applyFill="1" applyBorder="1" applyAlignment="1">
      <alignment horizontal="left" vertical="center"/>
    </xf>
    <xf numFmtId="49" fontId="6" fillId="34" borderId="82" xfId="0" applyNumberFormat="1" applyFont="1" applyFill="1" applyBorder="1" applyAlignment="1">
      <alignment vertical="center" wrapText="1"/>
    </xf>
    <xf numFmtId="0" fontId="8" fillId="0" borderId="19" xfId="0" applyFont="1" applyBorder="1" applyAlignment="1">
      <alignment vertical="center" wrapText="1"/>
    </xf>
    <xf numFmtId="0" fontId="8" fillId="0" borderId="28" xfId="0" applyFont="1" applyBorder="1" applyAlignment="1">
      <alignment vertical="center" wrapText="1"/>
    </xf>
    <xf numFmtId="3" fontId="6" fillId="34" borderId="15" xfId="0" applyNumberFormat="1" applyFont="1" applyFill="1" applyBorder="1" applyAlignment="1">
      <alignment horizontal="left" vertical="center" shrinkToFit="1"/>
    </xf>
    <xf numFmtId="0" fontId="0" fillId="0" borderId="20" xfId="0" applyNumberFormat="1" applyFont="1" applyBorder="1" applyAlignment="1">
      <alignment horizontal="left" vertical="center" shrinkToFit="1"/>
    </xf>
    <xf numFmtId="49" fontId="2" fillId="34" borderId="36" xfId="0" applyNumberFormat="1" applyFont="1" applyFill="1" applyBorder="1" applyAlignment="1">
      <alignment horizontal="left" vertical="center"/>
    </xf>
    <xf numFmtId="49" fontId="2" fillId="34" borderId="35" xfId="0" applyNumberFormat="1" applyFont="1" applyFill="1" applyBorder="1" applyAlignment="1">
      <alignment horizontal="left" vertical="center"/>
    </xf>
    <xf numFmtId="3" fontId="6" fillId="34" borderId="44" xfId="0" applyNumberFormat="1" applyFont="1" applyFill="1" applyBorder="1" applyAlignment="1">
      <alignment horizontal="left" vertical="center"/>
    </xf>
    <xf numFmtId="0" fontId="0" fillId="0" borderId="37" xfId="0" applyNumberFormat="1" applyFont="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82"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8" xfId="0" applyFont="1" applyBorder="1" applyAlignment="1">
      <alignment vertical="center" shrinkToFit="1"/>
    </xf>
    <xf numFmtId="0" fontId="6" fillId="34" borderId="21"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8" xfId="0" applyNumberFormat="1" applyFont="1" applyFill="1" applyBorder="1" applyAlignment="1">
      <alignment horizontal="center" vertical="center" shrinkToFit="1"/>
    </xf>
    <xf numFmtId="0" fontId="6" fillId="34" borderId="15" xfId="0" applyNumberFormat="1" applyFont="1" applyFill="1" applyBorder="1" applyAlignment="1">
      <alignment horizontal="left" vertical="center"/>
    </xf>
    <xf numFmtId="49" fontId="2" fillId="34" borderId="82"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8"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8" xfId="0" applyFont="1" applyBorder="1" applyAlignment="1">
      <alignment vertical="center"/>
    </xf>
    <xf numFmtId="0" fontId="6" fillId="34" borderId="27"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0" fontId="6" fillId="34" borderId="70" xfId="0" applyNumberFormat="1" applyFont="1" applyFill="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52" xfId="0" applyNumberFormat="1" applyFont="1" applyFill="1" applyBorder="1" applyAlignment="1">
      <alignment horizontal="center" vertical="center"/>
    </xf>
    <xf numFmtId="49" fontId="2" fillId="34" borderId="33"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24"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0" fontId="8" fillId="0" borderId="20" xfId="0" applyNumberFormat="1" applyFont="1" applyBorder="1" applyAlignment="1">
      <alignment horizontal="left" vertical="center" shrinkToFit="1"/>
    </xf>
    <xf numFmtId="0" fontId="6" fillId="34" borderId="27" xfId="0" applyFont="1" applyFill="1" applyBorder="1" applyAlignment="1">
      <alignment horizontal="left"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75"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2" fillId="34" borderId="73"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6" fillId="34" borderId="23" xfId="0" applyNumberFormat="1" applyFont="1" applyFill="1" applyBorder="1" applyAlignment="1">
      <alignment horizontal="center" vertical="center"/>
    </xf>
    <xf numFmtId="0" fontId="2" fillId="34" borderId="29" xfId="0" applyFont="1" applyFill="1" applyBorder="1" applyAlignment="1">
      <alignment horizontal="left" vertical="center"/>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187" fontId="2" fillId="34" borderId="29"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0" fillId="0" borderId="116" xfId="0" applyFont="1" applyBorder="1" applyAlignment="1">
      <alignment vertical="center" wrapText="1"/>
    </xf>
    <xf numFmtId="0" fontId="6" fillId="0" borderId="115" xfId="0" applyFont="1" applyBorder="1" applyAlignment="1">
      <alignment horizontal="center" vertical="center" wrapText="1"/>
    </xf>
    <xf numFmtId="0" fontId="6" fillId="0" borderId="68" xfId="0" applyFont="1" applyBorder="1" applyAlignment="1">
      <alignment horizontal="center" vertical="center" wrapText="1"/>
    </xf>
    <xf numFmtId="207" fontId="6" fillId="0" borderId="15" xfId="0" applyNumberFormat="1" applyFont="1" applyBorder="1" applyAlignment="1">
      <alignment horizontal="center" vertical="center" shrinkToFit="1"/>
    </xf>
    <xf numFmtId="207" fontId="0" fillId="0" borderId="28"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30" xfId="0" applyNumberFormat="1" applyFont="1" applyBorder="1" applyAlignment="1">
      <alignment horizontal="center" vertical="center" shrinkToFit="1"/>
    </xf>
    <xf numFmtId="0" fontId="8" fillId="0" borderId="116" xfId="0" applyFont="1" applyBorder="1" applyAlignment="1">
      <alignment vertical="center" wrapText="1"/>
    </xf>
    <xf numFmtId="0" fontId="0" fillId="0" borderId="0" xfId="0" applyFont="1" applyAlignment="1">
      <alignment vertical="center"/>
    </xf>
    <xf numFmtId="0" fontId="6" fillId="0" borderId="117" xfId="0" applyFont="1" applyBorder="1" applyAlignment="1">
      <alignment horizontal="center" vertical="center"/>
    </xf>
    <xf numFmtId="0" fontId="6" fillId="0" borderId="72" xfId="0" applyFont="1" applyBorder="1" applyAlignment="1">
      <alignment horizontal="center" vertical="center"/>
    </xf>
    <xf numFmtId="0" fontId="6" fillId="0" borderId="21" xfId="0" applyFont="1" applyBorder="1" applyAlignment="1">
      <alignment horizontal="center" vertical="center"/>
    </xf>
    <xf numFmtId="0" fontId="6" fillId="0" borderId="113"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8" xfId="0" applyNumberFormat="1" applyFont="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28"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8" xfId="0" applyNumberFormat="1" applyFont="1" applyBorder="1" applyAlignment="1">
      <alignment horizontal="center" vertical="center" shrinkToFit="1"/>
    </xf>
    <xf numFmtId="205" fontId="6" fillId="0" borderId="19" xfId="0" applyNumberFormat="1" applyFont="1" applyBorder="1" applyAlignment="1">
      <alignment horizontal="center" vertical="center" shrinkToFit="1"/>
    </xf>
    <xf numFmtId="205" fontId="6" fillId="0" borderId="118" xfId="0" applyNumberFormat="1" applyFont="1" applyBorder="1" applyAlignment="1">
      <alignment horizontal="center" vertical="center" shrinkToFit="1"/>
    </xf>
    <xf numFmtId="0" fontId="6" fillId="0" borderId="119" xfId="0" applyFont="1" applyBorder="1" applyAlignment="1">
      <alignment horizontal="center" vertical="center" wrapText="1"/>
    </xf>
    <xf numFmtId="0" fontId="6" fillId="0" borderId="30" xfId="0" applyFont="1" applyBorder="1" applyAlignment="1">
      <alignment horizontal="center" vertical="center" wrapText="1"/>
    </xf>
    <xf numFmtId="206" fontId="6" fillId="0" borderId="19" xfId="0" applyNumberFormat="1" applyFont="1" applyBorder="1" applyAlignment="1">
      <alignment horizontal="center" vertical="center" shrinkToFit="1"/>
    </xf>
    <xf numFmtId="206" fontId="6" fillId="0" borderId="118" xfId="0" applyNumberFormat="1" applyFont="1" applyBorder="1" applyAlignment="1">
      <alignment horizontal="center" vertical="center" shrinkToFit="1"/>
    </xf>
    <xf numFmtId="0" fontId="6" fillId="0" borderId="120" xfId="0" applyFont="1" applyBorder="1" applyAlignment="1">
      <alignment horizontal="center" vertical="center" wrapText="1"/>
    </xf>
    <xf numFmtId="0" fontId="6" fillId="0" borderId="28" xfId="0" applyFont="1" applyBorder="1" applyAlignment="1">
      <alignment horizontal="center" vertical="center" wrapText="1"/>
    </xf>
    <xf numFmtId="206" fontId="6" fillId="0" borderId="21" xfId="0" applyNumberFormat="1" applyFont="1" applyBorder="1" applyAlignment="1">
      <alignment horizontal="center" vertical="center" shrinkToFit="1"/>
    </xf>
    <xf numFmtId="0" fontId="6" fillId="0" borderId="120"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8" xfId="0" applyNumberFormat="1" applyFont="1" applyFill="1" applyBorder="1" applyAlignment="1">
      <alignment horizontal="center" vertical="center" shrinkToFit="1"/>
    </xf>
    <xf numFmtId="0" fontId="5" fillId="0" borderId="113" xfId="0" applyFont="1" applyBorder="1" applyAlignment="1">
      <alignment horizontal="center" vertical="center" wrapText="1"/>
    </xf>
    <xf numFmtId="0" fontId="5" fillId="0" borderId="21" xfId="0" applyFont="1" applyBorder="1" applyAlignment="1">
      <alignment horizontal="center" vertical="center" wrapText="1"/>
    </xf>
    <xf numFmtId="206" fontId="6" fillId="0" borderId="33" xfId="0" applyNumberFormat="1" applyFont="1" applyBorder="1" applyAlignment="1">
      <alignment horizontal="center" vertical="center" shrinkToFit="1"/>
    </xf>
    <xf numFmtId="0" fontId="6" fillId="0" borderId="117"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21" xfId="0" applyFont="1" applyBorder="1" applyAlignment="1">
      <alignment horizontal="center" vertical="center" wrapText="1"/>
    </xf>
    <xf numFmtId="0" fontId="0" fillId="0" borderId="12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SheetLayoutView="100" zoomScalePageLayoutView="0" workbookViewId="0" topLeftCell="A1">
      <selection activeCell="A1" sqref="A1:K1"/>
    </sheetView>
  </sheetViews>
  <sheetFormatPr defaultColWidth="9.00390625" defaultRowHeight="13.5"/>
  <cols>
    <col min="1" max="1" width="9.00390625" style="82" customWidth="1"/>
    <col min="2" max="11" width="9.00390625" style="83" customWidth="1"/>
    <col min="12" max="12" width="66.625" style="83" customWidth="1"/>
    <col min="13" max="16" width="9.00390625" style="83" customWidth="1"/>
    <col min="17" max="17" width="10.25390625" style="83" customWidth="1"/>
    <col min="18" max="16384" width="9.00390625" style="83" customWidth="1"/>
  </cols>
  <sheetData>
    <row r="1" spans="1:11" s="80" customFormat="1" ht="36" customHeight="1">
      <c r="A1" s="410" t="s">
        <v>495</v>
      </c>
      <c r="B1" s="410"/>
      <c r="C1" s="410"/>
      <c r="D1" s="410"/>
      <c r="E1" s="410"/>
      <c r="F1" s="410"/>
      <c r="G1" s="410"/>
      <c r="H1" s="410"/>
      <c r="I1" s="410"/>
      <c r="J1" s="410"/>
      <c r="K1" s="410"/>
    </row>
    <row r="2" spans="1:11" s="80" customFormat="1" ht="21" customHeight="1">
      <c r="A2" s="408" t="s">
        <v>435</v>
      </c>
      <c r="B2" s="408"/>
      <c r="C2" s="408"/>
      <c r="D2" s="408"/>
      <c r="E2" s="408"/>
      <c r="F2" s="408"/>
      <c r="G2" s="408"/>
      <c r="H2" s="408"/>
      <c r="I2" s="408"/>
      <c r="J2" s="408"/>
      <c r="K2" s="408"/>
    </row>
    <row r="3" spans="1:11" s="80" customFormat="1" ht="203.25" customHeight="1">
      <c r="A3" s="408" t="s">
        <v>573</v>
      </c>
      <c r="B3" s="408"/>
      <c r="C3" s="408"/>
      <c r="D3" s="408"/>
      <c r="E3" s="408"/>
      <c r="F3" s="408"/>
      <c r="G3" s="408"/>
      <c r="H3" s="408"/>
      <c r="I3" s="408"/>
      <c r="J3" s="408"/>
      <c r="K3" s="408"/>
    </row>
    <row r="4" spans="1:11" s="80" customFormat="1" ht="21" customHeight="1">
      <c r="A4" s="408" t="s">
        <v>491</v>
      </c>
      <c r="B4" s="408"/>
      <c r="C4" s="408"/>
      <c r="D4" s="408"/>
      <c r="E4" s="408"/>
      <c r="F4" s="408"/>
      <c r="G4" s="408"/>
      <c r="H4" s="408"/>
      <c r="I4" s="408"/>
      <c r="J4" s="408"/>
      <c r="K4" s="408"/>
    </row>
    <row r="5" spans="1:12" s="80" customFormat="1" ht="369.75" customHeight="1">
      <c r="A5" s="408" t="s">
        <v>627</v>
      </c>
      <c r="B5" s="408"/>
      <c r="C5" s="408"/>
      <c r="D5" s="408"/>
      <c r="E5" s="408"/>
      <c r="F5" s="408"/>
      <c r="G5" s="408"/>
      <c r="H5" s="408"/>
      <c r="I5" s="408"/>
      <c r="J5" s="408"/>
      <c r="K5" s="408"/>
      <c r="L5" s="81"/>
    </row>
    <row r="6" spans="1:11" s="81" customFormat="1" ht="21" customHeight="1">
      <c r="A6" s="408" t="s">
        <v>492</v>
      </c>
      <c r="B6" s="408"/>
      <c r="C6" s="408"/>
      <c r="D6" s="408"/>
      <c r="E6" s="408"/>
      <c r="F6" s="408"/>
      <c r="G6" s="408"/>
      <c r="H6" s="408"/>
      <c r="I6" s="408"/>
      <c r="J6" s="408"/>
      <c r="K6" s="408"/>
    </row>
    <row r="7" spans="1:11" s="81" customFormat="1" ht="120" customHeight="1">
      <c r="A7" s="409" t="s">
        <v>580</v>
      </c>
      <c r="B7" s="409"/>
      <c r="C7" s="409"/>
      <c r="D7" s="409"/>
      <c r="E7" s="409"/>
      <c r="F7" s="409"/>
      <c r="G7" s="409"/>
      <c r="H7" s="409"/>
      <c r="I7" s="409"/>
      <c r="J7" s="409"/>
      <c r="K7" s="409"/>
    </row>
    <row r="8" spans="1:11" ht="13.5" customHeight="1">
      <c r="A8" s="407"/>
      <c r="B8" s="407"/>
      <c r="C8" s="407"/>
      <c r="D8" s="407"/>
      <c r="E8" s="407"/>
      <c r="F8" s="407"/>
      <c r="G8" s="407"/>
      <c r="H8" s="407"/>
      <c r="I8" s="407"/>
      <c r="J8" s="407"/>
      <c r="K8" s="407"/>
    </row>
    <row r="9" spans="1:11" ht="21" customHeight="1">
      <c r="A9" s="411" t="s">
        <v>577</v>
      </c>
      <c r="B9" s="407"/>
      <c r="C9" s="407"/>
      <c r="D9" s="407"/>
      <c r="E9" s="407"/>
      <c r="F9" s="407"/>
      <c r="G9" s="407"/>
      <c r="H9" s="407"/>
      <c r="I9" s="407"/>
      <c r="J9" s="407"/>
      <c r="K9" s="407"/>
    </row>
    <row r="10" spans="1:11" ht="21" customHeight="1">
      <c r="A10" s="407" t="s">
        <v>578</v>
      </c>
      <c r="B10" s="407"/>
      <c r="C10" s="407"/>
      <c r="D10" s="407"/>
      <c r="E10" s="407"/>
      <c r="F10" s="407"/>
      <c r="G10" s="407"/>
      <c r="H10" s="407"/>
      <c r="I10" s="407"/>
      <c r="J10" s="407"/>
      <c r="K10" s="407"/>
    </row>
    <row r="13" ht="33.75" customHeight="1">
      <c r="F13" s="84"/>
    </row>
    <row r="14" spans="6:9" ht="33.75" customHeight="1">
      <c r="F14" s="85"/>
      <c r="G14" s="86"/>
      <c r="H14" s="86"/>
      <c r="I14" s="86"/>
    </row>
    <row r="15" spans="6:11" ht="13.5">
      <c r="F15" s="86"/>
      <c r="G15" s="87"/>
      <c r="H15" s="87"/>
      <c r="I15" s="87"/>
      <c r="J15" s="87"/>
      <c r="K15" s="87"/>
    </row>
    <row r="27" ht="115.5" customHeight="1">
      <c r="B27" s="84"/>
    </row>
  </sheetData>
  <sheetProtection/>
  <mergeCells count="10">
    <mergeCell ref="A10:K10"/>
    <mergeCell ref="A2:K2"/>
    <mergeCell ref="A4:K4"/>
    <mergeCell ref="A7:K7"/>
    <mergeCell ref="A1:K1"/>
    <mergeCell ref="A5:K5"/>
    <mergeCell ref="A3:K3"/>
    <mergeCell ref="A6:K6"/>
    <mergeCell ref="A8:K8"/>
    <mergeCell ref="A9:K9"/>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showGridLines="0" view="pageBreakPreview" zoomScale="90" zoomScaleNormal="85" zoomScaleSheetLayoutView="90" zoomScalePageLayoutView="0" workbookViewId="0" topLeftCell="A1">
      <selection activeCell="C4" sqref="C4"/>
    </sheetView>
  </sheetViews>
  <sheetFormatPr defaultColWidth="9.00390625" defaultRowHeight="13.5"/>
  <cols>
    <col min="1" max="1" width="1.37890625" style="80" customWidth="1"/>
    <col min="2" max="2" width="43.50390625" style="80" customWidth="1"/>
    <col min="3" max="3" width="5.75390625" style="80" customWidth="1"/>
    <col min="4" max="4" width="18.25390625" style="80" customWidth="1"/>
    <col min="5" max="5" width="29.875" style="80" customWidth="1"/>
    <col min="6" max="6" width="3.375" style="80" customWidth="1"/>
    <col min="7" max="9" width="13.00390625" style="80" customWidth="1"/>
    <col min="10" max="16384" width="9.00390625" style="80" customWidth="1"/>
  </cols>
  <sheetData>
    <row r="1" spans="1:5" ht="21" customHeight="1" thickBot="1">
      <c r="A1" s="1191" t="s">
        <v>328</v>
      </c>
      <c r="B1" s="1192"/>
      <c r="C1" s="1192"/>
      <c r="D1" s="1192"/>
      <c r="E1" s="1192"/>
    </row>
    <row r="2" spans="1:5" ht="21" customHeight="1" thickBot="1">
      <c r="A2" s="1189" t="s">
        <v>299</v>
      </c>
      <c r="B2" s="1190"/>
      <c r="C2" s="1190"/>
      <c r="D2" s="265" t="s">
        <v>35</v>
      </c>
      <c r="E2" s="266" t="s">
        <v>292</v>
      </c>
    </row>
    <row r="3" spans="1:5" ht="21" customHeight="1">
      <c r="A3" s="685" t="s">
        <v>0</v>
      </c>
      <c r="B3" s="686"/>
      <c r="C3" s="686"/>
      <c r="D3" s="686"/>
      <c r="E3" s="1193"/>
    </row>
    <row r="4" spans="1:5" ht="16.5" customHeight="1">
      <c r="A4" s="1194"/>
      <c r="B4" s="68" t="s">
        <v>1</v>
      </c>
      <c r="C4" s="128"/>
      <c r="D4" s="267"/>
      <c r="E4" s="71"/>
    </row>
    <row r="5" spans="1:5" ht="16.5" customHeight="1">
      <c r="A5" s="1194"/>
      <c r="B5" s="68" t="s">
        <v>2</v>
      </c>
      <c r="C5" s="128"/>
      <c r="D5" s="70"/>
      <c r="E5" s="71"/>
    </row>
    <row r="6" spans="1:5" ht="16.5" customHeight="1">
      <c r="A6" s="1194"/>
      <c r="B6" s="68" t="s">
        <v>3</v>
      </c>
      <c r="C6" s="128"/>
      <c r="D6" s="70"/>
      <c r="E6" s="71"/>
    </row>
    <row r="7" spans="1:5" ht="16.5" customHeight="1">
      <c r="A7" s="1194"/>
      <c r="B7" s="68" t="s">
        <v>4</v>
      </c>
      <c r="C7" s="128"/>
      <c r="D7" s="70"/>
      <c r="E7" s="71"/>
    </row>
    <row r="8" spans="1:5" ht="16.5" customHeight="1">
      <c r="A8" s="1194"/>
      <c r="B8" s="68" t="s">
        <v>5</v>
      </c>
      <c r="C8" s="128"/>
      <c r="D8" s="70"/>
      <c r="E8" s="71"/>
    </row>
    <row r="9" spans="1:5" ht="16.5" customHeight="1">
      <c r="A9" s="1194"/>
      <c r="B9" s="68" t="s">
        <v>6</v>
      </c>
      <c r="C9" s="128"/>
      <c r="D9" s="70"/>
      <c r="E9" s="71"/>
    </row>
    <row r="10" spans="1:5" ht="16.5" customHeight="1">
      <c r="A10" s="1194"/>
      <c r="B10" s="68" t="s">
        <v>7</v>
      </c>
      <c r="C10" s="128"/>
      <c r="D10" s="70"/>
      <c r="E10" s="71"/>
    </row>
    <row r="11" spans="1:5" ht="16.5" customHeight="1">
      <c r="A11" s="1194"/>
      <c r="B11" s="68" t="s">
        <v>8</v>
      </c>
      <c r="C11" s="128"/>
      <c r="D11" s="70"/>
      <c r="E11" s="71"/>
    </row>
    <row r="12" spans="1:5" ht="16.5" customHeight="1">
      <c r="A12" s="1194"/>
      <c r="B12" s="68" t="s">
        <v>9</v>
      </c>
      <c r="C12" s="128"/>
      <c r="D12" s="70"/>
      <c r="E12" s="71"/>
    </row>
    <row r="13" spans="1:5" ht="16.5" customHeight="1">
      <c r="A13" s="1194"/>
      <c r="B13" s="68" t="s">
        <v>10</v>
      </c>
      <c r="C13" s="128"/>
      <c r="D13" s="70"/>
      <c r="E13" s="71"/>
    </row>
    <row r="14" spans="1:5" ht="16.5" customHeight="1">
      <c r="A14" s="1194"/>
      <c r="B14" s="68" t="s">
        <v>11</v>
      </c>
      <c r="C14" s="128"/>
      <c r="D14" s="70"/>
      <c r="E14" s="71"/>
    </row>
    <row r="15" spans="1:5" ht="16.5" customHeight="1" thickBot="1">
      <c r="A15" s="1195"/>
      <c r="B15" s="64" t="s">
        <v>12</v>
      </c>
      <c r="C15" s="128"/>
      <c r="D15" s="201"/>
      <c r="E15" s="202"/>
    </row>
    <row r="16" spans="1:5" ht="21" customHeight="1">
      <c r="A16" s="685" t="s">
        <v>13</v>
      </c>
      <c r="B16" s="686"/>
      <c r="C16" s="686"/>
      <c r="D16" s="686"/>
      <c r="E16" s="1193"/>
    </row>
    <row r="17" spans="1:5" ht="16.5" customHeight="1">
      <c r="A17" s="1194"/>
      <c r="B17" s="68" t="s">
        <v>237</v>
      </c>
      <c r="C17" s="128"/>
      <c r="D17" s="70"/>
      <c r="E17" s="71"/>
    </row>
    <row r="18" spans="1:5" ht="16.5" customHeight="1">
      <c r="A18" s="1194"/>
      <c r="B18" s="68" t="s">
        <v>14</v>
      </c>
      <c r="C18" s="128"/>
      <c r="D18" s="70"/>
      <c r="E18" s="71"/>
    </row>
    <row r="19" spans="1:6" ht="16.5" customHeight="1">
      <c r="A19" s="1194"/>
      <c r="B19" s="68" t="s">
        <v>505</v>
      </c>
      <c r="C19" s="128"/>
      <c r="D19" s="70"/>
      <c r="E19" s="71"/>
      <c r="F19" s="81"/>
    </row>
    <row r="20" spans="1:6" ht="16.5" customHeight="1">
      <c r="A20" s="1194"/>
      <c r="B20" s="68" t="s">
        <v>15</v>
      </c>
      <c r="C20" s="128"/>
      <c r="D20" s="70"/>
      <c r="E20" s="71"/>
      <c r="F20" s="81"/>
    </row>
    <row r="21" spans="1:5" ht="16.5" customHeight="1">
      <c r="A21" s="1194"/>
      <c r="B21" s="68" t="s">
        <v>61</v>
      </c>
      <c r="C21" s="128"/>
      <c r="D21" s="70"/>
      <c r="E21" s="71"/>
    </row>
    <row r="22" spans="1:5" ht="16.5" customHeight="1">
      <c r="A22" s="1194"/>
      <c r="B22" s="68" t="s">
        <v>16</v>
      </c>
      <c r="C22" s="128"/>
      <c r="D22" s="70"/>
      <c r="E22" s="71"/>
    </row>
    <row r="23" spans="1:6" ht="16.5" customHeight="1">
      <c r="A23" s="1194"/>
      <c r="B23" s="68" t="s">
        <v>17</v>
      </c>
      <c r="C23" s="128"/>
      <c r="D23" s="70"/>
      <c r="E23" s="71"/>
      <c r="F23" s="81"/>
    </row>
    <row r="24" spans="1:9" ht="16.5" customHeight="1">
      <c r="A24" s="1194"/>
      <c r="B24" s="67" t="s">
        <v>66</v>
      </c>
      <c r="C24" s="128"/>
      <c r="D24" s="70"/>
      <c r="E24" s="71"/>
      <c r="F24" s="268"/>
      <c r="G24" s="3"/>
      <c r="H24" s="3"/>
      <c r="I24" s="3"/>
    </row>
    <row r="25" spans="1:11" ht="16.5" customHeight="1" thickBot="1">
      <c r="A25" s="1195"/>
      <c r="B25" s="269" t="s">
        <v>238</v>
      </c>
      <c r="C25" s="270"/>
      <c r="D25" s="201"/>
      <c r="E25" s="202"/>
      <c r="F25" s="3"/>
      <c r="G25" s="3"/>
      <c r="H25" s="3"/>
      <c r="I25" s="3"/>
      <c r="J25" s="3"/>
      <c r="K25" s="3"/>
    </row>
    <row r="26" spans="1:5" ht="21" customHeight="1" thickBot="1">
      <c r="A26" s="1027" t="s">
        <v>64</v>
      </c>
      <c r="B26" s="1029"/>
      <c r="C26" s="271"/>
      <c r="D26" s="272"/>
      <c r="E26" s="273"/>
    </row>
    <row r="27" spans="1:5" ht="21" customHeight="1">
      <c r="A27" s="685" t="s">
        <v>18</v>
      </c>
      <c r="B27" s="686"/>
      <c r="C27" s="686"/>
      <c r="D27" s="686"/>
      <c r="E27" s="1193"/>
    </row>
    <row r="28" spans="1:5" ht="16.5" customHeight="1">
      <c r="A28" s="1194"/>
      <c r="B28" s="68" t="s">
        <v>19</v>
      </c>
      <c r="C28" s="128"/>
      <c r="D28" s="70"/>
      <c r="E28" s="71"/>
    </row>
    <row r="29" spans="1:5" ht="16.5" customHeight="1">
      <c r="A29" s="1194"/>
      <c r="B29" s="68" t="s">
        <v>20</v>
      </c>
      <c r="C29" s="128"/>
      <c r="D29" s="70"/>
      <c r="E29" s="71"/>
    </row>
    <row r="30" spans="1:5" ht="16.5" customHeight="1">
      <c r="A30" s="1194"/>
      <c r="B30" s="68" t="s">
        <v>21</v>
      </c>
      <c r="C30" s="128"/>
      <c r="D30" s="70"/>
      <c r="E30" s="71"/>
    </row>
    <row r="31" spans="1:5" ht="16.5" customHeight="1">
      <c r="A31" s="1194"/>
      <c r="B31" s="68" t="s">
        <v>22</v>
      </c>
      <c r="C31" s="128"/>
      <c r="D31" s="70"/>
      <c r="E31" s="71"/>
    </row>
    <row r="32" spans="1:5" ht="16.5" customHeight="1">
      <c r="A32" s="1194"/>
      <c r="B32" s="68" t="s">
        <v>23</v>
      </c>
      <c r="C32" s="128"/>
      <c r="D32" s="70"/>
      <c r="E32" s="71"/>
    </row>
    <row r="33" spans="1:5" ht="16.5" customHeight="1">
      <c r="A33" s="1194"/>
      <c r="B33" s="68" t="s">
        <v>24</v>
      </c>
      <c r="C33" s="128"/>
      <c r="D33" s="70"/>
      <c r="E33" s="71"/>
    </row>
    <row r="34" spans="1:9" ht="16.5" customHeight="1">
      <c r="A34" s="1194"/>
      <c r="B34" s="68" t="s">
        <v>25</v>
      </c>
      <c r="C34" s="128"/>
      <c r="D34" s="70"/>
      <c r="E34" s="71"/>
      <c r="G34" s="263"/>
      <c r="H34" s="263"/>
      <c r="I34" s="263"/>
    </row>
    <row r="35" spans="1:5" ht="16.5" customHeight="1">
      <c r="A35" s="1194"/>
      <c r="B35" s="68" t="s">
        <v>423</v>
      </c>
      <c r="C35" s="128"/>
      <c r="D35" s="70"/>
      <c r="E35" s="71"/>
    </row>
    <row r="36" spans="1:5" ht="16.5" customHeight="1">
      <c r="A36" s="1194"/>
      <c r="B36" s="68" t="s">
        <v>26</v>
      </c>
      <c r="C36" s="128"/>
      <c r="D36" s="70"/>
      <c r="E36" s="71"/>
    </row>
    <row r="37" spans="1:5" ht="16.5" customHeight="1" thickBot="1">
      <c r="A37" s="1194"/>
      <c r="B37" s="68" t="s">
        <v>587</v>
      </c>
      <c r="C37" s="128"/>
      <c r="D37" s="70"/>
      <c r="E37" s="71"/>
    </row>
    <row r="38" spans="1:5" ht="21" customHeight="1">
      <c r="A38" s="685" t="s">
        <v>27</v>
      </c>
      <c r="B38" s="686"/>
      <c r="C38" s="686"/>
      <c r="D38" s="686"/>
      <c r="E38" s="1193"/>
    </row>
    <row r="39" spans="1:5" ht="16.5" customHeight="1">
      <c r="A39" s="1194"/>
      <c r="B39" s="68" t="s">
        <v>28</v>
      </c>
      <c r="C39" s="128"/>
      <c r="D39" s="70"/>
      <c r="E39" s="71"/>
    </row>
    <row r="40" spans="1:5" ht="16.5" customHeight="1">
      <c r="A40" s="1194"/>
      <c r="B40" s="68" t="s">
        <v>29</v>
      </c>
      <c r="C40" s="128"/>
      <c r="D40" s="70"/>
      <c r="E40" s="71"/>
    </row>
    <row r="41" spans="1:5" ht="16.5" customHeight="1" thickBot="1">
      <c r="A41" s="1195"/>
      <c r="B41" s="151" t="s">
        <v>30</v>
      </c>
      <c r="C41" s="270"/>
      <c r="D41" s="70"/>
      <c r="E41" s="71"/>
    </row>
    <row r="42" spans="1:5" ht="21" customHeight="1" thickBot="1">
      <c r="A42" s="1027" t="s">
        <v>65</v>
      </c>
      <c r="B42" s="1029"/>
      <c r="C42" s="271"/>
      <c r="D42" s="274"/>
      <c r="E42" s="273"/>
    </row>
    <row r="43" spans="1:5" ht="21" customHeight="1">
      <c r="A43" s="685" t="s">
        <v>31</v>
      </c>
      <c r="B43" s="686"/>
      <c r="C43" s="686"/>
      <c r="D43" s="686"/>
      <c r="E43" s="1193"/>
    </row>
    <row r="44" spans="1:5" ht="16.5" customHeight="1">
      <c r="A44" s="1194"/>
      <c r="B44" s="68" t="s">
        <v>32</v>
      </c>
      <c r="C44" s="128"/>
      <c r="D44" s="70"/>
      <c r="E44" s="71"/>
    </row>
    <row r="45" spans="1:5" ht="16.5" customHeight="1">
      <c r="A45" s="1194"/>
      <c r="B45" s="68" t="s">
        <v>33</v>
      </c>
      <c r="C45" s="128"/>
      <c r="D45" s="70"/>
      <c r="E45" s="71"/>
    </row>
    <row r="46" spans="1:5" ht="16.5" customHeight="1">
      <c r="A46" s="1194"/>
      <c r="B46" s="151" t="s">
        <v>34</v>
      </c>
      <c r="C46" s="270"/>
      <c r="D46" s="308"/>
      <c r="E46" s="309"/>
    </row>
    <row r="47" spans="1:5" ht="16.5" customHeight="1" thickBot="1">
      <c r="A47" s="1195"/>
      <c r="B47" s="64" t="s">
        <v>588</v>
      </c>
      <c r="C47" s="275"/>
      <c r="D47" s="201"/>
      <c r="E47" s="202"/>
    </row>
  </sheetData>
  <sheetProtection/>
  <mergeCells count="14">
    <mergeCell ref="A44:A47"/>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zoomScalePageLayoutView="0" workbookViewId="0" topLeftCell="A1">
      <selection activeCell="D4" sqref="D4:E4"/>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ht="21" customHeight="1" thickBot="1">
      <c r="B1" s="1217" t="s">
        <v>538</v>
      </c>
      <c r="C1" s="1217"/>
      <c r="D1" s="1217"/>
      <c r="E1" s="1217"/>
      <c r="F1" s="1217"/>
      <c r="G1" s="1217"/>
      <c r="H1" s="1217"/>
    </row>
    <row r="2" spans="2:8" ht="21" customHeight="1">
      <c r="B2" s="1218"/>
      <c r="C2" s="1219"/>
      <c r="D2" s="767" t="s">
        <v>506</v>
      </c>
      <c r="E2" s="686"/>
      <c r="F2" s="687"/>
      <c r="G2" s="1221" t="s">
        <v>539</v>
      </c>
      <c r="H2" s="1222"/>
    </row>
    <row r="3" spans="2:8" ht="21" customHeight="1" thickBot="1">
      <c r="B3" s="1220"/>
      <c r="C3" s="1192"/>
      <c r="D3" s="276"/>
      <c r="E3" s="277"/>
      <c r="F3" s="278" t="s">
        <v>553</v>
      </c>
      <c r="G3" s="1223"/>
      <c r="H3" s="1224"/>
    </row>
    <row r="4" spans="2:8" ht="21" customHeight="1">
      <c r="B4" s="1206" t="s">
        <v>507</v>
      </c>
      <c r="C4" s="279" t="s">
        <v>508</v>
      </c>
      <c r="D4" s="1208"/>
      <c r="E4" s="1209"/>
      <c r="F4" s="280"/>
      <c r="G4" s="1210"/>
      <c r="H4" s="1211"/>
    </row>
    <row r="5" spans="2:8" ht="21" customHeight="1">
      <c r="B5" s="1206"/>
      <c r="C5" s="281" t="s">
        <v>509</v>
      </c>
      <c r="D5" s="1212"/>
      <c r="E5" s="1213"/>
      <c r="F5" s="282"/>
      <c r="G5" s="1203"/>
      <c r="H5" s="1204"/>
    </row>
    <row r="6" spans="2:8" ht="21" customHeight="1">
      <c r="B6" s="1206"/>
      <c r="C6" s="281" t="s">
        <v>510</v>
      </c>
      <c r="D6" s="1212"/>
      <c r="E6" s="1213"/>
      <c r="F6" s="282"/>
      <c r="G6" s="1203"/>
      <c r="H6" s="1204"/>
    </row>
    <row r="7" spans="2:8" ht="21" customHeight="1">
      <c r="B7" s="1206"/>
      <c r="C7" s="281" t="s">
        <v>511</v>
      </c>
      <c r="D7" s="1212"/>
      <c r="E7" s="1213"/>
      <c r="F7" s="282"/>
      <c r="G7" s="1216"/>
      <c r="H7" s="1204"/>
    </row>
    <row r="8" spans="2:8" ht="21" customHeight="1">
      <c r="B8" s="1206"/>
      <c r="C8" s="281" t="s">
        <v>512</v>
      </c>
      <c r="D8" s="1212"/>
      <c r="E8" s="1213"/>
      <c r="F8" s="282"/>
      <c r="G8" s="1216"/>
      <c r="H8" s="1204"/>
    </row>
    <row r="9" spans="2:8" ht="21" customHeight="1">
      <c r="B9" s="1206"/>
      <c r="C9" s="281" t="s">
        <v>513</v>
      </c>
      <c r="D9" s="1212"/>
      <c r="E9" s="1213"/>
      <c r="F9" s="282"/>
      <c r="G9" s="1203"/>
      <c r="H9" s="1204"/>
    </row>
    <row r="10" spans="2:8" ht="21" customHeight="1">
      <c r="B10" s="1206"/>
      <c r="C10" s="281" t="s">
        <v>514</v>
      </c>
      <c r="D10" s="1212"/>
      <c r="E10" s="1213"/>
      <c r="F10" s="282"/>
      <c r="G10" s="1203"/>
      <c r="H10" s="1204"/>
    </row>
    <row r="11" spans="2:8" ht="21" customHeight="1" thickBot="1">
      <c r="B11" s="1207"/>
      <c r="C11" s="283" t="s">
        <v>515</v>
      </c>
      <c r="D11" s="1196"/>
      <c r="E11" s="1197"/>
      <c r="F11" s="284"/>
      <c r="G11" s="1214"/>
      <c r="H11" s="1199"/>
    </row>
    <row r="12" spans="2:8" ht="21" customHeight="1">
      <c r="B12" s="1206" t="s">
        <v>516</v>
      </c>
      <c r="C12" s="279" t="s">
        <v>517</v>
      </c>
      <c r="D12" s="1208"/>
      <c r="E12" s="1209"/>
      <c r="F12" s="280"/>
      <c r="G12" s="1215"/>
      <c r="H12" s="1211"/>
    </row>
    <row r="13" spans="2:8" ht="21" customHeight="1">
      <c r="B13" s="1206"/>
      <c r="C13" s="281" t="s">
        <v>518</v>
      </c>
      <c r="D13" s="1212"/>
      <c r="E13" s="1213"/>
      <c r="F13" s="282"/>
      <c r="G13" s="1203"/>
      <c r="H13" s="1204"/>
    </row>
    <row r="14" spans="2:8" ht="21" customHeight="1">
      <c r="B14" s="1206"/>
      <c r="C14" s="281" t="s">
        <v>519</v>
      </c>
      <c r="D14" s="1212"/>
      <c r="E14" s="1213"/>
      <c r="F14" s="282"/>
      <c r="G14" s="1203"/>
      <c r="H14" s="1204"/>
    </row>
    <row r="15" spans="2:8" ht="21" customHeight="1">
      <c r="B15" s="1206"/>
      <c r="C15" s="281" t="s">
        <v>520</v>
      </c>
      <c r="D15" s="1212"/>
      <c r="E15" s="1213"/>
      <c r="F15" s="282"/>
      <c r="G15" s="1203"/>
      <c r="H15" s="1204"/>
    </row>
    <row r="16" spans="2:8" ht="21" customHeight="1">
      <c r="B16" s="1206"/>
      <c r="C16" s="281" t="s">
        <v>521</v>
      </c>
      <c r="D16" s="1212"/>
      <c r="E16" s="1213"/>
      <c r="F16" s="282"/>
      <c r="G16" s="1203"/>
      <c r="H16" s="1204"/>
    </row>
    <row r="17" spans="2:8" ht="21" customHeight="1">
      <c r="B17" s="1206"/>
      <c r="C17" s="281" t="s">
        <v>522</v>
      </c>
      <c r="D17" s="1212"/>
      <c r="E17" s="1213"/>
      <c r="F17" s="282"/>
      <c r="G17" s="1203"/>
      <c r="H17" s="1204"/>
    </row>
    <row r="18" spans="2:8" ht="21" customHeight="1">
      <c r="B18" s="1206"/>
      <c r="C18" s="281" t="s">
        <v>523</v>
      </c>
      <c r="D18" s="1212"/>
      <c r="E18" s="1213"/>
      <c r="F18" s="282"/>
      <c r="G18" s="1203"/>
      <c r="H18" s="1204"/>
    </row>
    <row r="19" spans="2:8" ht="21" customHeight="1">
      <c r="B19" s="1206"/>
      <c r="C19" s="281" t="s">
        <v>524</v>
      </c>
      <c r="D19" s="1212"/>
      <c r="E19" s="1213"/>
      <c r="F19" s="282"/>
      <c r="G19" s="1203"/>
      <c r="H19" s="1204"/>
    </row>
    <row r="20" spans="2:8" ht="21" customHeight="1">
      <c r="B20" s="1206"/>
      <c r="C20" s="281" t="s">
        <v>525</v>
      </c>
      <c r="D20" s="1212"/>
      <c r="E20" s="1213"/>
      <c r="F20" s="282"/>
      <c r="G20" s="1203"/>
      <c r="H20" s="1204"/>
    </row>
    <row r="21" spans="2:8" ht="21" customHeight="1" thickBot="1">
      <c r="B21" s="1207"/>
      <c r="C21" s="283" t="s">
        <v>526</v>
      </c>
      <c r="D21" s="1196"/>
      <c r="E21" s="1197"/>
      <c r="F21" s="284"/>
      <c r="G21" s="1198"/>
      <c r="H21" s="1205"/>
    </row>
    <row r="22" spans="2:8" ht="24.75" customHeight="1">
      <c r="B22" s="1206" t="s">
        <v>527</v>
      </c>
      <c r="C22" s="279" t="s">
        <v>528</v>
      </c>
      <c r="D22" s="1208"/>
      <c r="E22" s="1209"/>
      <c r="F22" s="280"/>
      <c r="G22" s="1210"/>
      <c r="H22" s="1211"/>
    </row>
    <row r="23" spans="2:8" ht="24.75" customHeight="1">
      <c r="B23" s="1206"/>
      <c r="C23" s="281" t="s">
        <v>529</v>
      </c>
      <c r="D23" s="1212"/>
      <c r="E23" s="1213"/>
      <c r="F23" s="282"/>
      <c r="G23" s="1203"/>
      <c r="H23" s="1204"/>
    </row>
    <row r="24" spans="2:8" ht="24.75" customHeight="1">
      <c r="B24" s="1206"/>
      <c r="C24" s="281" t="s">
        <v>530</v>
      </c>
      <c r="D24" s="1212"/>
      <c r="E24" s="1213"/>
      <c r="F24" s="282"/>
      <c r="G24" s="1203"/>
      <c r="H24" s="1204"/>
    </row>
    <row r="25" spans="2:8" ht="24.75" customHeight="1">
      <c r="B25" s="1206"/>
      <c r="C25" s="281" t="s">
        <v>531</v>
      </c>
      <c r="D25" s="1212"/>
      <c r="E25" s="1213"/>
      <c r="F25" s="282"/>
      <c r="G25" s="1203"/>
      <c r="H25" s="1204"/>
    </row>
    <row r="26" spans="2:8" ht="24.75" customHeight="1" thickBot="1">
      <c r="B26" s="1207"/>
      <c r="C26" s="283" t="s">
        <v>532</v>
      </c>
      <c r="D26" s="1196"/>
      <c r="E26" s="1197"/>
      <c r="F26" s="284"/>
      <c r="G26" s="1198"/>
      <c r="H26" s="1205"/>
    </row>
    <row r="27" spans="2:8" ht="30" customHeight="1">
      <c r="B27" s="1206" t="s">
        <v>533</v>
      </c>
      <c r="C27" s="279" t="s">
        <v>534</v>
      </c>
      <c r="D27" s="1208"/>
      <c r="E27" s="1209"/>
      <c r="F27" s="280"/>
      <c r="G27" s="1210"/>
      <c r="H27" s="1211"/>
    </row>
    <row r="28" spans="2:8" ht="30" customHeight="1">
      <c r="B28" s="1206"/>
      <c r="C28" s="281" t="s">
        <v>535</v>
      </c>
      <c r="D28" s="1212"/>
      <c r="E28" s="1213"/>
      <c r="F28" s="282"/>
      <c r="G28" s="1203"/>
      <c r="H28" s="1204"/>
    </row>
    <row r="29" spans="2:8" ht="30" customHeight="1">
      <c r="B29" s="1206"/>
      <c r="C29" s="281" t="s">
        <v>536</v>
      </c>
      <c r="D29" s="1212"/>
      <c r="E29" s="1213"/>
      <c r="F29" s="282"/>
      <c r="G29" s="1203"/>
      <c r="H29" s="1204"/>
    </row>
    <row r="30" spans="2:8" ht="30" customHeight="1" thickBot="1">
      <c r="B30" s="1207"/>
      <c r="C30" s="283" t="s">
        <v>537</v>
      </c>
      <c r="D30" s="1196"/>
      <c r="E30" s="1197"/>
      <c r="F30" s="285"/>
      <c r="G30" s="1198"/>
      <c r="H30" s="1199"/>
    </row>
    <row r="31" spans="2:10" ht="41.25" customHeight="1">
      <c r="B31" s="1200" t="s">
        <v>652</v>
      </c>
      <c r="C31" s="1201"/>
      <c r="D31" s="1201"/>
      <c r="E31" s="1201"/>
      <c r="F31" s="1201"/>
      <c r="G31" s="1201"/>
      <c r="H31" s="1201"/>
      <c r="I31" s="286"/>
      <c r="J31" s="286"/>
    </row>
    <row r="32" spans="2:8" ht="13.5" customHeight="1">
      <c r="B32" s="1202"/>
      <c r="C32" s="1202"/>
      <c r="D32" s="1202"/>
      <c r="E32" s="1202"/>
      <c r="F32" s="1202"/>
      <c r="G32" s="1202"/>
      <c r="H32" s="1202"/>
    </row>
    <row r="54" ht="14.25" thickBot="1"/>
    <row r="55" spans="3:10" ht="13.5">
      <c r="C55" s="287"/>
      <c r="D55" s="288"/>
      <c r="E55" s="288"/>
      <c r="F55" s="288"/>
      <c r="G55" s="288"/>
      <c r="H55" s="288"/>
      <c r="I55" s="288"/>
      <c r="J55" s="289"/>
    </row>
    <row r="56" spans="3:10" ht="13.5">
      <c r="C56" s="290"/>
      <c r="D56" s="89"/>
      <c r="E56" s="89"/>
      <c r="F56" s="89"/>
      <c r="G56" s="89"/>
      <c r="H56" s="89"/>
      <c r="I56" s="89"/>
      <c r="J56" s="291"/>
    </row>
    <row r="57" spans="3:10" ht="13.5">
      <c r="C57" s="290"/>
      <c r="D57" s="89"/>
      <c r="E57" s="89"/>
      <c r="F57" s="89"/>
      <c r="G57" s="89"/>
      <c r="H57" s="89"/>
      <c r="I57" s="89"/>
      <c r="J57" s="291"/>
    </row>
    <row r="58" spans="3:10" ht="13.5">
      <c r="C58" s="290"/>
      <c r="D58" s="89"/>
      <c r="E58" s="89"/>
      <c r="F58" s="89"/>
      <c r="G58" s="89"/>
      <c r="H58" s="89"/>
      <c r="I58" s="89"/>
      <c r="J58" s="291"/>
    </row>
    <row r="59" spans="3:10" ht="13.5">
      <c r="C59" s="290"/>
      <c r="D59" s="89"/>
      <c r="E59" s="89"/>
      <c r="F59" s="89"/>
      <c r="G59" s="89"/>
      <c r="H59" s="89"/>
      <c r="I59" s="89"/>
      <c r="J59" s="291"/>
    </row>
    <row r="60" spans="3:10" ht="13.5">
      <c r="C60" s="290"/>
      <c r="D60" s="89"/>
      <c r="E60" s="89"/>
      <c r="F60" s="89"/>
      <c r="G60" s="89"/>
      <c r="H60" s="89"/>
      <c r="I60" s="89"/>
      <c r="J60" s="291"/>
    </row>
    <row r="61" spans="3:10" ht="13.5">
      <c r="C61" s="290"/>
      <c r="D61" s="89"/>
      <c r="E61" s="89"/>
      <c r="F61" s="89"/>
      <c r="G61" s="89"/>
      <c r="H61" s="89"/>
      <c r="I61" s="89"/>
      <c r="J61" s="291"/>
    </row>
    <row r="62" spans="3:10" ht="13.5">
      <c r="C62" s="290"/>
      <c r="D62" s="89"/>
      <c r="E62" s="89"/>
      <c r="F62" s="89"/>
      <c r="G62" s="89"/>
      <c r="H62" s="89"/>
      <c r="I62" s="89"/>
      <c r="J62" s="291"/>
    </row>
    <row r="63" spans="3:10" ht="13.5">
      <c r="C63" s="290"/>
      <c r="D63" s="89"/>
      <c r="E63" s="89"/>
      <c r="F63" s="89"/>
      <c r="G63" s="89"/>
      <c r="H63" s="89"/>
      <c r="I63" s="89"/>
      <c r="J63" s="291"/>
    </row>
    <row r="64" spans="3:10" ht="13.5">
      <c r="C64" s="290"/>
      <c r="D64" s="89"/>
      <c r="E64" s="89"/>
      <c r="F64" s="89"/>
      <c r="G64" s="89"/>
      <c r="H64" s="89"/>
      <c r="I64" s="89"/>
      <c r="J64" s="291"/>
    </row>
    <row r="65" spans="3:10" ht="13.5">
      <c r="C65" s="290"/>
      <c r="D65" s="89"/>
      <c r="E65" s="89"/>
      <c r="F65" s="89"/>
      <c r="G65" s="89"/>
      <c r="H65" s="89"/>
      <c r="I65" s="89"/>
      <c r="J65" s="291"/>
    </row>
    <row r="66" spans="3:10" ht="14.25" thickBot="1">
      <c r="C66" s="292"/>
      <c r="D66" s="211"/>
      <c r="E66" s="211"/>
      <c r="F66" s="211"/>
      <c r="G66" s="211"/>
      <c r="H66" s="211"/>
      <c r="I66" s="211"/>
      <c r="J66" s="293"/>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Normal="85" zoomScaleSheetLayoutView="100" zoomScalePageLayoutView="0" workbookViewId="0" topLeftCell="A1">
      <selection activeCell="F17" sqref="F17"/>
    </sheetView>
  </sheetViews>
  <sheetFormatPr defaultColWidth="9.00390625" defaultRowHeight="13.5"/>
  <cols>
    <col min="1" max="1" width="2.75390625" style="13" customWidth="1"/>
    <col min="2" max="4" width="6.125" style="13" customWidth="1"/>
    <col min="5" max="5" width="9.125" style="13" customWidth="1"/>
    <col min="6" max="6" width="11.125" style="13" customWidth="1"/>
    <col min="7" max="11" width="9.50390625" style="13" customWidth="1"/>
    <col min="12" max="12" width="7.625" style="13" customWidth="1"/>
    <col min="13" max="13" width="8.625" style="13" customWidth="1"/>
    <col min="14" max="14" width="3.375" style="22" customWidth="1"/>
    <col min="15" max="17" width="13.00390625" style="14" hidden="1" customWidth="1"/>
    <col min="18" max="24" width="9.00390625" style="14" customWidth="1"/>
    <col min="25" max="25" width="13.50390625" style="14" customWidth="1"/>
    <col min="26" max="16384" width="9.00390625" style="14" customWidth="1"/>
  </cols>
  <sheetData>
    <row r="1" spans="1:25" s="26" customFormat="1" ht="24.75" customHeight="1">
      <c r="A1" s="22"/>
      <c r="B1" s="1282" t="s">
        <v>572</v>
      </c>
      <c r="C1" s="1283"/>
      <c r="D1" s="1283"/>
      <c r="E1" s="1283"/>
      <c r="F1" s="1283"/>
      <c r="G1" s="1283"/>
      <c r="H1" s="1283"/>
      <c r="I1" s="1283"/>
      <c r="J1" s="1283"/>
      <c r="K1" s="1283"/>
      <c r="L1" s="1283"/>
      <c r="M1" s="1283"/>
      <c r="N1" s="312"/>
      <c r="O1" s="313"/>
      <c r="P1" s="313"/>
      <c r="Q1" s="7"/>
      <c r="R1" s="7"/>
      <c r="S1" s="7"/>
      <c r="T1" s="7"/>
      <c r="U1" s="7"/>
      <c r="V1" s="7"/>
      <c r="W1" s="7"/>
      <c r="X1" s="7"/>
      <c r="Y1" s="7"/>
    </row>
    <row r="2" spans="1:25" s="26" customFormat="1" ht="24.75" customHeight="1" thickBot="1">
      <c r="A2" s="22"/>
      <c r="B2" s="1283"/>
      <c r="C2" s="1283"/>
      <c r="D2" s="1283"/>
      <c r="E2" s="1283"/>
      <c r="F2" s="1283"/>
      <c r="G2" s="1283"/>
      <c r="H2" s="1283"/>
      <c r="I2" s="1283"/>
      <c r="J2" s="1283"/>
      <c r="K2" s="1283"/>
      <c r="L2" s="1283"/>
      <c r="M2" s="1283"/>
      <c r="N2" s="312"/>
      <c r="O2" s="313"/>
      <c r="P2" s="313"/>
      <c r="Q2" s="7"/>
      <c r="R2" s="7"/>
      <c r="S2" s="7"/>
      <c r="T2" s="7"/>
      <c r="U2" s="7"/>
      <c r="V2" s="7"/>
      <c r="W2" s="7"/>
      <c r="X2" s="7"/>
      <c r="Y2" s="7"/>
    </row>
    <row r="3" spans="1:25" s="26" customFormat="1" ht="24.75" customHeight="1" thickBot="1">
      <c r="A3" s="22"/>
      <c r="B3" s="42" t="s">
        <v>438</v>
      </c>
      <c r="C3" s="43"/>
      <c r="D3" s="43"/>
      <c r="E3" s="43"/>
      <c r="F3" s="379" t="s">
        <v>604</v>
      </c>
      <c r="G3" s="310" t="s">
        <v>447</v>
      </c>
      <c r="H3" s="60">
        <f>IF(ISERROR(VLOOKUP(G3,R2:S10,2,FALSE)),"",VLOOKUP(G3,R2:S10,2,FALSE))</f>
        <v>10.45</v>
      </c>
      <c r="I3" s="44"/>
      <c r="J3" s="43"/>
      <c r="K3" s="42"/>
      <c r="L3" s="42"/>
      <c r="M3" s="42"/>
      <c r="N3" s="312"/>
      <c r="Q3" s="27"/>
      <c r="R3" s="31" t="s">
        <v>437</v>
      </c>
      <c r="S3" s="32">
        <v>10.9</v>
      </c>
      <c r="T3" s="27"/>
      <c r="U3" s="27"/>
      <c r="V3" s="31"/>
      <c r="W3" s="32"/>
      <c r="X3" s="7"/>
      <c r="Y3" s="7"/>
    </row>
    <row r="4" spans="1:25" s="26" customFormat="1" ht="24.75" customHeight="1">
      <c r="A4" s="22"/>
      <c r="B4" s="867" t="s">
        <v>625</v>
      </c>
      <c r="C4" s="1284"/>
      <c r="D4" s="1284"/>
      <c r="E4" s="1284"/>
      <c r="F4" s="1284"/>
      <c r="G4" s="1284"/>
      <c r="H4" s="1284"/>
      <c r="I4" s="1284"/>
      <c r="J4" s="1284"/>
      <c r="K4" s="1284"/>
      <c r="L4" s="1284"/>
      <c r="M4" s="1284"/>
      <c r="N4" s="22"/>
      <c r="O4" s="28"/>
      <c r="P4" s="29"/>
      <c r="Q4" s="27"/>
      <c r="R4" s="31" t="s">
        <v>439</v>
      </c>
      <c r="S4" s="32">
        <v>10.72</v>
      </c>
      <c r="T4" s="27"/>
      <c r="U4" s="27"/>
      <c r="V4" s="31"/>
      <c r="W4" s="32"/>
      <c r="X4" s="7"/>
      <c r="Y4" s="7"/>
    </row>
    <row r="5" spans="1:25" s="26" customFormat="1" ht="24.75" customHeight="1" thickBot="1">
      <c r="A5" s="22"/>
      <c r="B5" s="1285"/>
      <c r="C5" s="1285"/>
      <c r="D5" s="1285"/>
      <c r="E5" s="1285"/>
      <c r="F5" s="1285"/>
      <c r="G5" s="1285"/>
      <c r="H5" s="1285"/>
      <c r="I5" s="1285"/>
      <c r="J5" s="1285"/>
      <c r="K5" s="1285"/>
      <c r="L5" s="1285"/>
      <c r="M5" s="1285"/>
      <c r="N5" s="22"/>
      <c r="O5" s="28"/>
      <c r="P5" s="29"/>
      <c r="Q5" s="27"/>
      <c r="R5" s="31" t="s">
        <v>440</v>
      </c>
      <c r="S5" s="32">
        <v>10.68</v>
      </c>
      <c r="T5" s="27"/>
      <c r="U5" s="27"/>
      <c r="V5" s="31"/>
      <c r="W5" s="32"/>
      <c r="X5" s="7"/>
      <c r="Y5" s="7"/>
    </row>
    <row r="6" spans="1:25" s="26" customFormat="1" ht="24.75" customHeight="1">
      <c r="A6" s="22"/>
      <c r="B6" s="1277" t="s">
        <v>441</v>
      </c>
      <c r="C6" s="1278"/>
      <c r="D6" s="1278"/>
      <c r="E6" s="1278"/>
      <c r="F6" s="1278"/>
      <c r="G6" s="1278"/>
      <c r="H6" s="1279" t="s">
        <v>364</v>
      </c>
      <c r="I6" s="1279"/>
      <c r="J6" s="1280" t="s">
        <v>442</v>
      </c>
      <c r="K6" s="1280"/>
      <c r="L6" s="1286" t="s">
        <v>385</v>
      </c>
      <c r="M6" s="1287"/>
      <c r="N6" s="22"/>
      <c r="O6" s="28"/>
      <c r="P6" s="29"/>
      <c r="Q6" s="27"/>
      <c r="R6" s="31" t="s">
        <v>443</v>
      </c>
      <c r="S6" s="32">
        <v>10.54</v>
      </c>
      <c r="T6" s="27"/>
      <c r="U6" s="27"/>
      <c r="V6" s="31"/>
      <c r="W6" s="32"/>
      <c r="X6" s="7"/>
      <c r="Y6" s="7"/>
    </row>
    <row r="7" spans="1:25" s="26" customFormat="1" ht="24.75" customHeight="1">
      <c r="A7" s="22"/>
      <c r="B7" s="1271" t="s">
        <v>168</v>
      </c>
      <c r="C7" s="1272"/>
      <c r="D7" s="1272"/>
      <c r="E7" s="1272"/>
      <c r="F7" s="1272"/>
      <c r="G7" s="59" t="s">
        <v>444</v>
      </c>
      <c r="H7" s="59" t="s">
        <v>445</v>
      </c>
      <c r="I7" s="45" t="s">
        <v>446</v>
      </c>
      <c r="J7" s="46" t="s">
        <v>445</v>
      </c>
      <c r="K7" s="47" t="s">
        <v>446</v>
      </c>
      <c r="L7" s="1273"/>
      <c r="M7" s="1274"/>
      <c r="N7" s="22"/>
      <c r="O7" s="28"/>
      <c r="P7" s="29"/>
      <c r="Q7" s="27"/>
      <c r="R7" s="31" t="s">
        <v>447</v>
      </c>
      <c r="S7" s="32">
        <v>10.45</v>
      </c>
      <c r="T7" s="27"/>
      <c r="U7" s="27"/>
      <c r="V7" s="31"/>
      <c r="W7" s="32"/>
      <c r="X7" s="7"/>
      <c r="Y7" s="7"/>
    </row>
    <row r="8" spans="1:25" s="26" customFormat="1" ht="24.75" customHeight="1">
      <c r="A8" s="22"/>
      <c r="B8" s="1271" t="s">
        <v>191</v>
      </c>
      <c r="C8" s="1272"/>
      <c r="D8" s="1272"/>
      <c r="E8" s="1272"/>
      <c r="F8" s="1272"/>
      <c r="G8" s="48"/>
      <c r="H8" s="49">
        <f>IF(ISERROR(ROUNDDOWN($G8*$H$3,0)),"",ROUNDDOWN($G8*$H$3,0))</f>
        <v>0</v>
      </c>
      <c r="I8" s="50">
        <f>IF(ISERROR(H8-ROUNDDOWN(H8/10*9,0)),"",H8-ROUNDDOWN(H8/10*9,0))</f>
        <v>0</v>
      </c>
      <c r="J8" s="51">
        <f>IF(ISERROR(ROUNDDOWN($G8*$H$3*J$6,0)),"",ROUNDDOWN($G8*$H$3*J$6,0))</f>
        <v>0</v>
      </c>
      <c r="K8" s="51">
        <f>IF(ISERROR(J8-ROUNDDOWN(J8/10*9,0)),"",J8-ROUNDDOWN(J8/10*9,0))</f>
        <v>0</v>
      </c>
      <c r="L8" s="1273"/>
      <c r="M8" s="1274"/>
      <c r="N8" s="22"/>
      <c r="O8" s="28"/>
      <c r="P8" s="29"/>
      <c r="Q8" s="27"/>
      <c r="R8" s="31" t="s">
        <v>448</v>
      </c>
      <c r="S8" s="32">
        <v>10.27</v>
      </c>
      <c r="T8" s="27"/>
      <c r="U8" s="27"/>
      <c r="V8" s="31"/>
      <c r="W8" s="32"/>
      <c r="X8" s="7"/>
      <c r="Y8" s="7"/>
    </row>
    <row r="9" spans="1:25" s="26" customFormat="1" ht="24.75" customHeight="1">
      <c r="A9" s="22"/>
      <c r="B9" s="1271" t="s">
        <v>192</v>
      </c>
      <c r="C9" s="1272"/>
      <c r="D9" s="1272"/>
      <c r="E9" s="1272"/>
      <c r="F9" s="1272"/>
      <c r="G9" s="48"/>
      <c r="H9" s="49">
        <f aca="true" t="shared" si="0" ref="H9:H14">IF(ISERROR(ROUNDDOWN($G9*$H$3,0)),"",ROUNDDOWN($G9*$H$3,0))</f>
        <v>0</v>
      </c>
      <c r="I9" s="50">
        <f aca="true" t="shared" si="1" ref="I9:I14">IF(ISERROR(H9-ROUNDDOWN(H9/10*9,0)),"",H9-ROUNDDOWN(H9/10*9,0))</f>
        <v>0</v>
      </c>
      <c r="J9" s="51">
        <f aca="true" t="shared" si="2" ref="J9:J14">IF(ISERROR(ROUNDDOWN($G9*$H$3*J$6,0)),"",ROUNDDOWN($G9*$H$3*J$6,0))</f>
        <v>0</v>
      </c>
      <c r="K9" s="51">
        <f aca="true" t="shared" si="3" ref="K9:K14">IF(ISERROR(J9-ROUNDDOWN(J9/10*9,0)),"",J9-ROUNDDOWN(J9/10*9,0))</f>
        <v>0</v>
      </c>
      <c r="L9" s="1273"/>
      <c r="M9" s="1274"/>
      <c r="N9" s="22"/>
      <c r="O9" s="28"/>
      <c r="P9" s="29"/>
      <c r="Q9" s="27"/>
      <c r="R9" s="31" t="s">
        <v>449</v>
      </c>
      <c r="S9" s="32">
        <v>10.14</v>
      </c>
      <c r="T9" s="27"/>
      <c r="U9" s="27"/>
      <c r="V9" s="31"/>
      <c r="W9" s="32"/>
      <c r="X9" s="7"/>
      <c r="Y9" s="7"/>
    </row>
    <row r="10" spans="1:25" s="26" customFormat="1" ht="24.75" customHeight="1">
      <c r="A10" s="22"/>
      <c r="B10" s="1271" t="s">
        <v>193</v>
      </c>
      <c r="C10" s="1272"/>
      <c r="D10" s="1272"/>
      <c r="E10" s="1272"/>
      <c r="F10" s="1272"/>
      <c r="G10" s="48"/>
      <c r="H10" s="49">
        <f t="shared" si="0"/>
        <v>0</v>
      </c>
      <c r="I10" s="50">
        <f t="shared" si="1"/>
        <v>0</v>
      </c>
      <c r="J10" s="51">
        <f t="shared" si="2"/>
        <v>0</v>
      </c>
      <c r="K10" s="51">
        <f t="shared" si="3"/>
        <v>0</v>
      </c>
      <c r="L10" s="1273"/>
      <c r="M10" s="1274"/>
      <c r="N10" s="22"/>
      <c r="O10" s="28"/>
      <c r="P10" s="29"/>
      <c r="Q10" s="27"/>
      <c r="R10" s="31" t="s">
        <v>45</v>
      </c>
      <c r="S10" s="32">
        <v>10</v>
      </c>
      <c r="T10" s="27"/>
      <c r="U10" s="27"/>
      <c r="V10" s="31"/>
      <c r="W10" s="32"/>
      <c r="X10" s="7"/>
      <c r="Y10" s="7"/>
    </row>
    <row r="11" spans="1:25" s="26" customFormat="1" ht="24.75" customHeight="1">
      <c r="A11" s="22"/>
      <c r="B11" s="1271" t="s">
        <v>194</v>
      </c>
      <c r="C11" s="1272"/>
      <c r="D11" s="1272"/>
      <c r="E11" s="1272"/>
      <c r="F11" s="1272"/>
      <c r="G11" s="48"/>
      <c r="H11" s="49">
        <f t="shared" si="0"/>
        <v>0</v>
      </c>
      <c r="I11" s="50">
        <f t="shared" si="1"/>
        <v>0</v>
      </c>
      <c r="J11" s="51">
        <f t="shared" si="2"/>
        <v>0</v>
      </c>
      <c r="K11" s="51">
        <f t="shared" si="3"/>
        <v>0</v>
      </c>
      <c r="L11" s="1273"/>
      <c r="M11" s="1274"/>
      <c r="N11" s="22"/>
      <c r="O11" s="28"/>
      <c r="P11" s="29"/>
      <c r="Q11" s="27"/>
      <c r="R11" s="27"/>
      <c r="S11" s="27"/>
      <c r="T11" s="27"/>
      <c r="U11" s="27"/>
      <c r="V11" s="27"/>
      <c r="W11" s="27"/>
      <c r="X11" s="7"/>
      <c r="Y11" s="7"/>
    </row>
    <row r="12" spans="1:25" s="26" customFormat="1" ht="24.75" customHeight="1">
      <c r="A12" s="22"/>
      <c r="B12" s="1271" t="s">
        <v>195</v>
      </c>
      <c r="C12" s="1272"/>
      <c r="D12" s="1272"/>
      <c r="E12" s="1272"/>
      <c r="F12" s="1272"/>
      <c r="G12" s="48"/>
      <c r="H12" s="49">
        <f t="shared" si="0"/>
        <v>0</v>
      </c>
      <c r="I12" s="50">
        <f t="shared" si="1"/>
        <v>0</v>
      </c>
      <c r="J12" s="51">
        <f t="shared" si="2"/>
        <v>0</v>
      </c>
      <c r="K12" s="51">
        <f t="shared" si="3"/>
        <v>0</v>
      </c>
      <c r="L12" s="1273"/>
      <c r="M12" s="1274"/>
      <c r="N12" s="22"/>
      <c r="O12" s="30"/>
      <c r="P12" s="30"/>
      <c r="Q12" s="27"/>
      <c r="R12" s="27"/>
      <c r="S12" s="27"/>
      <c r="T12" s="27"/>
      <c r="U12" s="27"/>
      <c r="V12" s="27"/>
      <c r="W12" s="27"/>
      <c r="X12" s="7"/>
      <c r="Y12" s="7"/>
    </row>
    <row r="13" spans="1:25" s="34" customFormat="1" ht="24.75" customHeight="1">
      <c r="A13" s="33"/>
      <c r="B13" s="1271" t="s">
        <v>196</v>
      </c>
      <c r="C13" s="1272"/>
      <c r="D13" s="1272"/>
      <c r="E13" s="1272"/>
      <c r="F13" s="1272"/>
      <c r="G13" s="48"/>
      <c r="H13" s="49">
        <f t="shared" si="0"/>
        <v>0</v>
      </c>
      <c r="I13" s="50">
        <f t="shared" si="1"/>
        <v>0</v>
      </c>
      <c r="J13" s="51">
        <f t="shared" si="2"/>
        <v>0</v>
      </c>
      <c r="K13" s="51">
        <f t="shared" si="3"/>
        <v>0</v>
      </c>
      <c r="L13" s="1273"/>
      <c r="M13" s="1274"/>
      <c r="N13" s="22"/>
      <c r="O13" s="30"/>
      <c r="P13" s="30"/>
      <c r="Q13" s="27"/>
      <c r="R13" s="27"/>
      <c r="S13" s="27"/>
      <c r="T13" s="27"/>
      <c r="U13" s="27"/>
      <c r="V13" s="27"/>
      <c r="W13" s="27"/>
      <c r="X13" s="311"/>
      <c r="Y13" s="311"/>
    </row>
    <row r="14" spans="1:25" s="26" customFormat="1" ht="24.75" customHeight="1" thickBot="1">
      <c r="A14" s="22"/>
      <c r="B14" s="1275" t="s">
        <v>197</v>
      </c>
      <c r="C14" s="1276"/>
      <c r="D14" s="1276"/>
      <c r="E14" s="1276"/>
      <c r="F14" s="1276"/>
      <c r="G14" s="52"/>
      <c r="H14" s="49">
        <f t="shared" si="0"/>
        <v>0</v>
      </c>
      <c r="I14" s="50">
        <f t="shared" si="1"/>
        <v>0</v>
      </c>
      <c r="J14" s="51">
        <f t="shared" si="2"/>
        <v>0</v>
      </c>
      <c r="K14" s="51">
        <f t="shared" si="3"/>
        <v>0</v>
      </c>
      <c r="L14" s="1273"/>
      <c r="M14" s="1274"/>
      <c r="N14" s="33"/>
      <c r="O14" s="30"/>
      <c r="P14" s="30"/>
      <c r="Q14" s="27"/>
      <c r="R14" s="31" t="s">
        <v>450</v>
      </c>
      <c r="S14" s="27">
        <v>12</v>
      </c>
      <c r="T14" s="27">
        <v>20</v>
      </c>
      <c r="U14" s="27"/>
      <c r="V14" s="31"/>
      <c r="W14" s="27"/>
      <c r="X14" s="7"/>
      <c r="Y14" s="7"/>
    </row>
    <row r="15" spans="1:25" s="26" customFormat="1" ht="24.75" customHeight="1">
      <c r="A15" s="22"/>
      <c r="B15" s="1277"/>
      <c r="C15" s="1278"/>
      <c r="D15" s="1278"/>
      <c r="E15" s="1278"/>
      <c r="F15" s="53"/>
      <c r="G15" s="54"/>
      <c r="H15" s="1279" t="s">
        <v>364</v>
      </c>
      <c r="I15" s="1279"/>
      <c r="J15" s="1280" t="s">
        <v>442</v>
      </c>
      <c r="K15" s="1280"/>
      <c r="L15" s="1281"/>
      <c r="M15" s="994"/>
      <c r="N15" s="22"/>
      <c r="O15" s="28"/>
      <c r="P15" s="30"/>
      <c r="Q15" s="27"/>
      <c r="R15" s="31" t="s">
        <v>451</v>
      </c>
      <c r="S15" s="27">
        <v>10</v>
      </c>
      <c r="T15" s="27"/>
      <c r="U15" s="27"/>
      <c r="V15" s="31"/>
      <c r="W15" s="27"/>
      <c r="X15" s="7"/>
      <c r="Y15" s="7"/>
    </row>
    <row r="16" spans="1:25" ht="24.75" customHeight="1">
      <c r="A16" s="22"/>
      <c r="B16" s="1249" t="s">
        <v>452</v>
      </c>
      <c r="C16" s="1250"/>
      <c r="D16" s="1250"/>
      <c r="E16" s="1251"/>
      <c r="F16" s="55" t="s">
        <v>453</v>
      </c>
      <c r="G16" s="59" t="s">
        <v>454</v>
      </c>
      <c r="H16" s="45" t="s">
        <v>445</v>
      </c>
      <c r="I16" s="45" t="s">
        <v>446</v>
      </c>
      <c r="J16" s="45" t="s">
        <v>445</v>
      </c>
      <c r="K16" s="47" t="s">
        <v>446</v>
      </c>
      <c r="L16" s="946" t="s">
        <v>455</v>
      </c>
      <c r="M16" s="1270"/>
      <c r="O16" s="28"/>
      <c r="P16" s="30"/>
      <c r="Q16" s="27"/>
      <c r="R16" s="31" t="s">
        <v>50</v>
      </c>
      <c r="S16" s="27">
        <v>80</v>
      </c>
      <c r="T16" s="27" t="s">
        <v>607</v>
      </c>
      <c r="U16" s="27"/>
      <c r="V16" s="31"/>
      <c r="W16" s="27"/>
      <c r="X16" s="7"/>
      <c r="Y16" s="7"/>
    </row>
    <row r="17" spans="1:25" s="26" customFormat="1" ht="24.75" customHeight="1">
      <c r="A17" s="22"/>
      <c r="B17" s="1249" t="s">
        <v>100</v>
      </c>
      <c r="C17" s="1250"/>
      <c r="D17" s="1250"/>
      <c r="E17" s="1251"/>
      <c r="F17" s="387"/>
      <c r="G17" s="49">
        <f>IF(F17="（Ⅰ）",S14,IF(F17="（Ⅱ）",T14,""))</f>
      </c>
      <c r="H17" s="49">
        <f>IF($G17="","",ROUNDDOWN(G17*$H$3,0))</f>
      </c>
      <c r="I17" s="49">
        <f>IF(G17="","",H17-ROUNDDOWN(H17/10*9,0))</f>
      </c>
      <c r="J17" s="49">
        <f>IF(G17="","",ROUNDDOWN($G17*$H$3*J$15,0))</f>
      </c>
      <c r="K17" s="49">
        <f>IF(G17="","",J17-ROUNDDOWN(J17/10*9,0))</f>
      </c>
      <c r="L17" s="1248"/>
      <c r="M17" s="1244"/>
      <c r="N17" s="22"/>
      <c r="O17" s="28"/>
      <c r="P17" s="30"/>
      <c r="Q17" s="27"/>
      <c r="R17" s="28" t="s">
        <v>653</v>
      </c>
      <c r="S17" s="380">
        <v>72</v>
      </c>
      <c r="T17" s="380">
        <v>572</v>
      </c>
      <c r="U17" s="27" t="s">
        <v>661</v>
      </c>
      <c r="V17" s="31"/>
      <c r="W17" s="27"/>
      <c r="X17" s="7"/>
      <c r="Y17" s="7"/>
    </row>
    <row r="18" spans="1:25" s="26" customFormat="1" ht="24.75" customHeight="1">
      <c r="A18" s="22"/>
      <c r="B18" s="1249" t="s">
        <v>101</v>
      </c>
      <c r="C18" s="1250"/>
      <c r="D18" s="1250"/>
      <c r="E18" s="1251"/>
      <c r="F18" s="387"/>
      <c r="G18" s="49">
        <f>IF(F18="あり",S15,"")</f>
      </c>
      <c r="H18" s="49">
        <f>IF($G18="","",ROUNDDOWN(G18*$H$3,0))</f>
      </c>
      <c r="I18" s="49">
        <f>IF(G18="","",H18-ROUNDDOWN(H18/10*9,0))</f>
      </c>
      <c r="J18" s="49">
        <f>IF(G18="","",ROUNDDOWN($G18*$H$3*J$15,0))</f>
      </c>
      <c r="K18" s="49">
        <f>IF(G18="","",J18-ROUNDDOWN(J18/10*9,0))</f>
      </c>
      <c r="L18" s="1248"/>
      <c r="M18" s="1244"/>
      <c r="N18" s="22"/>
      <c r="O18" s="28"/>
      <c r="P18" s="30"/>
      <c r="Q18" s="27"/>
      <c r="R18" s="28" t="s">
        <v>654</v>
      </c>
      <c r="S18" s="380">
        <v>144</v>
      </c>
      <c r="T18" s="380">
        <v>644</v>
      </c>
      <c r="U18" s="27" t="s">
        <v>662</v>
      </c>
      <c r="V18" s="31"/>
      <c r="W18" s="27"/>
      <c r="X18" s="7"/>
      <c r="Y18" s="7"/>
    </row>
    <row r="19" spans="1:25" s="26" customFormat="1" ht="24.75" customHeight="1">
      <c r="A19" s="22"/>
      <c r="B19" s="1104" t="s">
        <v>102</v>
      </c>
      <c r="C19" s="604"/>
      <c r="D19" s="604"/>
      <c r="E19" s="1093"/>
      <c r="F19" s="387"/>
      <c r="G19" s="49">
        <f>IF(F19="あり",S16,"")</f>
      </c>
      <c r="H19" s="58">
        <f>IF($G19="","","-")</f>
      </c>
      <c r="I19" s="58">
        <f>IF($G19="","","-")</f>
      </c>
      <c r="J19" s="49">
        <f>IF(G19="","",ROUNDDOWN($G19*$H$3,0))</f>
      </c>
      <c r="K19" s="49">
        <f>IF(G19="","",J19-ROUNDDOWN(J19/10*9,0))</f>
      </c>
      <c r="L19" s="1238">
        <f>IF(F19="あり",T16,"")</f>
      </c>
      <c r="M19" s="1239"/>
      <c r="N19" s="22"/>
      <c r="O19" s="28"/>
      <c r="P19" s="30"/>
      <c r="Q19" s="27"/>
      <c r="R19" s="28" t="s">
        <v>655</v>
      </c>
      <c r="S19" s="380">
        <v>680</v>
      </c>
      <c r="T19" s="380">
        <v>1180</v>
      </c>
      <c r="U19" s="27" t="s">
        <v>663</v>
      </c>
      <c r="V19" s="31"/>
      <c r="W19" s="27"/>
      <c r="X19" s="7"/>
      <c r="Y19" s="7"/>
    </row>
    <row r="20" spans="1:25" ht="24.75" customHeight="1">
      <c r="A20" s="22"/>
      <c r="B20" s="1260" t="s">
        <v>103</v>
      </c>
      <c r="C20" s="1261"/>
      <c r="D20" s="1261"/>
      <c r="E20" s="1261"/>
      <c r="F20" s="1262"/>
      <c r="G20" s="49">
        <f>IF(F20="（Ⅰ）",S17,IF(F20="（Ⅱ）",T17,""))</f>
      </c>
      <c r="H20" s="49">
        <f aca="true" t="shared" si="4" ref="H20:H25">IF($G20="","",ROUNDDOWN(G20*$H$3,0))</f>
      </c>
      <c r="I20" s="49">
        <f aca="true" t="shared" si="5" ref="I20:I25">IF(G20="","",H20-ROUNDDOWN(H20/10*9,0))</f>
      </c>
      <c r="J20" s="58">
        <f aca="true" t="shared" si="6" ref="J20:K23">IF($G20="","","-")</f>
      </c>
      <c r="K20" s="58">
        <f t="shared" si="6"/>
      </c>
      <c r="L20" s="1265">
        <f>IF(F20="（Ⅰ）",U17,IF(F20="（Ⅱ）",U17,""))</f>
      </c>
      <c r="M20" s="1266"/>
      <c r="O20" s="28"/>
      <c r="P20" s="30"/>
      <c r="Q20" s="27"/>
      <c r="R20" s="28" t="s">
        <v>656</v>
      </c>
      <c r="S20" s="380">
        <v>1280</v>
      </c>
      <c r="T20" s="380">
        <v>1780</v>
      </c>
      <c r="U20" s="27" t="s">
        <v>657</v>
      </c>
      <c r="V20" s="31"/>
      <c r="W20" s="27"/>
      <c r="X20" s="7"/>
      <c r="Y20" s="7"/>
    </row>
    <row r="21" spans="1:25" ht="24.75" customHeight="1">
      <c r="A21" s="22"/>
      <c r="B21" s="1260"/>
      <c r="C21" s="1261"/>
      <c r="D21" s="1261"/>
      <c r="E21" s="1261"/>
      <c r="F21" s="1263"/>
      <c r="G21" s="51">
        <f>IF(F20="（Ⅰ）",S18,IF(F20="（Ⅱ）",T18,""))</f>
      </c>
      <c r="H21" s="51">
        <f t="shared" si="4"/>
      </c>
      <c r="I21" s="51">
        <f t="shared" si="5"/>
      </c>
      <c r="J21" s="58">
        <f t="shared" si="6"/>
      </c>
      <c r="K21" s="58">
        <f t="shared" si="6"/>
      </c>
      <c r="L21" s="1265">
        <f>IF(F20="（Ⅰ）",U18,IF(F20="（Ⅱ）",U18,""))</f>
      </c>
      <c r="M21" s="1266"/>
      <c r="O21" s="28"/>
      <c r="P21" s="30"/>
      <c r="Q21" s="27"/>
      <c r="R21" s="31" t="s">
        <v>457</v>
      </c>
      <c r="S21" s="380">
        <v>22</v>
      </c>
      <c r="T21" s="35">
        <v>18</v>
      </c>
      <c r="U21" s="35">
        <v>6</v>
      </c>
      <c r="V21" s="31"/>
      <c r="W21" s="27"/>
      <c r="X21" s="7"/>
      <c r="Y21" s="7"/>
    </row>
    <row r="22" spans="1:25" ht="24.75" customHeight="1">
      <c r="A22" s="22"/>
      <c r="B22" s="1260"/>
      <c r="C22" s="1261"/>
      <c r="D22" s="1261"/>
      <c r="E22" s="1261"/>
      <c r="F22" s="1263"/>
      <c r="G22" s="51">
        <f>IF(F20="（Ⅰ）",S19,IF(F20="（Ⅱ）",T19,""))</f>
      </c>
      <c r="H22" s="51">
        <f t="shared" si="4"/>
      </c>
      <c r="I22" s="51">
        <f t="shared" si="5"/>
      </c>
      <c r="J22" s="58">
        <f t="shared" si="6"/>
      </c>
      <c r="K22" s="58">
        <f t="shared" si="6"/>
      </c>
      <c r="L22" s="1267">
        <f>IF(F20="（Ⅰ）",U19,IF(F20="（Ⅱ）",U19,""))</f>
      </c>
      <c r="M22" s="1268"/>
      <c r="O22" s="28"/>
      <c r="P22" s="30"/>
      <c r="Q22" s="27"/>
      <c r="R22" s="31" t="s">
        <v>456</v>
      </c>
      <c r="S22" s="27">
        <v>3</v>
      </c>
      <c r="T22" s="27">
        <v>4</v>
      </c>
      <c r="U22" s="27"/>
      <c r="V22" s="31"/>
      <c r="W22" s="27"/>
      <c r="X22" s="7"/>
      <c r="Y22" s="7"/>
    </row>
    <row r="23" spans="1:25" s="26" customFormat="1" ht="24.75" customHeight="1">
      <c r="A23" s="22"/>
      <c r="B23" s="1260"/>
      <c r="C23" s="1261"/>
      <c r="D23" s="1261"/>
      <c r="E23" s="1261"/>
      <c r="F23" s="1264"/>
      <c r="G23" s="51">
        <f>IF(F20="（Ⅰ）",S20,IF(F20="（Ⅱ）",T20,""))</f>
      </c>
      <c r="H23" s="51">
        <f t="shared" si="4"/>
      </c>
      <c r="I23" s="51">
        <f t="shared" si="5"/>
      </c>
      <c r="J23" s="58">
        <f t="shared" si="6"/>
      </c>
      <c r="K23" s="58">
        <f t="shared" si="6"/>
      </c>
      <c r="L23" s="1232">
        <f>IF(F20="（Ⅰ）",U20,IF(F20="（Ⅱ）",U20,""))</f>
      </c>
      <c r="M23" s="1269"/>
      <c r="N23" s="22"/>
      <c r="O23" s="28"/>
      <c r="P23" s="30"/>
      <c r="Q23" s="27"/>
      <c r="R23" s="31" t="s">
        <v>458</v>
      </c>
      <c r="S23" s="27" t="s">
        <v>628</v>
      </c>
      <c r="T23" s="27" t="s">
        <v>658</v>
      </c>
      <c r="U23" s="27"/>
      <c r="V23" s="27"/>
      <c r="W23" s="27"/>
      <c r="X23" s="7"/>
      <c r="Y23" s="7"/>
    </row>
    <row r="24" spans="1:25" ht="24.75" customHeight="1">
      <c r="A24" s="22"/>
      <c r="B24" s="860" t="s">
        <v>104</v>
      </c>
      <c r="C24" s="859"/>
      <c r="D24" s="859"/>
      <c r="E24" s="859"/>
      <c r="F24" s="387"/>
      <c r="G24" s="49">
        <f>IF(F24="（Ⅰ）",S22,IF(F24="（Ⅱ）",T22,""))</f>
      </c>
      <c r="H24" s="49">
        <f t="shared" si="4"/>
      </c>
      <c r="I24" s="49">
        <f t="shared" si="5"/>
      </c>
      <c r="J24" s="49">
        <f>IF(G24="","",ROUNDDOWN($G24*$H$3*J$15,0))</f>
      </c>
      <c r="K24" s="49">
        <f>IF(G24="","",J24-ROUNDDOWN(J24/10*9,0))</f>
      </c>
      <c r="L24" s="1243"/>
      <c r="M24" s="1257"/>
      <c r="O24" s="30"/>
      <c r="P24" s="30"/>
      <c r="Q24" s="27"/>
      <c r="R24" s="27"/>
      <c r="S24" s="27" t="s">
        <v>629</v>
      </c>
      <c r="T24" s="27" t="s">
        <v>658</v>
      </c>
      <c r="U24" s="27"/>
      <c r="V24" s="27"/>
      <c r="W24" s="27"/>
      <c r="X24" s="7"/>
      <c r="Y24" s="7"/>
    </row>
    <row r="25" spans="1:25" ht="24.75" customHeight="1">
      <c r="A25" s="22"/>
      <c r="B25" s="1258" t="s">
        <v>105</v>
      </c>
      <c r="C25" s="609"/>
      <c r="D25" s="609"/>
      <c r="E25" s="609"/>
      <c r="F25" s="387"/>
      <c r="G25" s="49">
        <f>IF(F25="（Ⅰ）",S21,IF(F25="（Ⅱ）",T21,IF(F25="（Ⅲ）",U21,"")))</f>
      </c>
      <c r="H25" s="49">
        <f t="shared" si="4"/>
      </c>
      <c r="I25" s="49">
        <f t="shared" si="5"/>
      </c>
      <c r="J25" s="49">
        <f>IF(G25="","",ROUNDDOWN($G25*$H$3*J$15,0))</f>
      </c>
      <c r="K25" s="49">
        <f>IF(G25="","",J25-ROUNDDOWN(J25/10*9,0))</f>
      </c>
      <c r="L25" s="1243"/>
      <c r="M25" s="1257"/>
      <c r="O25" s="30"/>
      <c r="P25" s="30"/>
      <c r="Q25" s="27"/>
      <c r="R25" s="27"/>
      <c r="S25" s="27" t="s">
        <v>630</v>
      </c>
      <c r="T25" s="27" t="s">
        <v>658</v>
      </c>
      <c r="U25" s="27"/>
      <c r="V25" s="27"/>
      <c r="W25" s="27"/>
      <c r="X25" s="7"/>
      <c r="Y25" s="7"/>
    </row>
    <row r="26" spans="1:25" ht="24.75" customHeight="1">
      <c r="A26" s="22"/>
      <c r="B26" s="306" t="s">
        <v>459</v>
      </c>
      <c r="C26" s="307"/>
      <c r="D26" s="307"/>
      <c r="E26" s="307"/>
      <c r="F26" s="386"/>
      <c r="G26" s="1245">
        <f>IF(F26="なし","-",IF(F26="（Ⅰ）",S23,IF(F26="（Ⅱ）",S24,IF(F26="（Ⅲ）",S25,IF(F26="（Ⅳ）",S26,IF(F26="（Ⅴ）",S27,""))))))</f>
      </c>
      <c r="H26" s="1246"/>
      <c r="I26" s="1246"/>
      <c r="J26" s="1246"/>
      <c r="K26" s="1247"/>
      <c r="L26" s="1227">
        <f>IF(F26="なし","-",IF(F26="（Ⅰ）",T23,IF(F26="（Ⅱ）",T24,IF(F26="（Ⅲ）",T25,IF(F26="（Ⅳ）",T26,IF(F26="（Ⅴ）",T27,""))))))</f>
      </c>
      <c r="M26" s="1259"/>
      <c r="O26" s="30"/>
      <c r="P26" s="30"/>
      <c r="Q26" s="27"/>
      <c r="R26" s="27"/>
      <c r="S26" s="27" t="s">
        <v>611</v>
      </c>
      <c r="T26" s="27" t="s">
        <v>658</v>
      </c>
      <c r="U26" s="27"/>
      <c r="V26" s="27"/>
      <c r="W26" s="27"/>
      <c r="X26" s="7"/>
      <c r="Y26" s="7"/>
    </row>
    <row r="27" spans="1:25" ht="24.75" customHeight="1">
      <c r="A27" s="22"/>
      <c r="B27" s="306" t="s">
        <v>596</v>
      </c>
      <c r="C27" s="307"/>
      <c r="D27" s="307"/>
      <c r="E27" s="307"/>
      <c r="F27" s="386"/>
      <c r="G27" s="1245">
        <f>IF(F27="なし","-",IF(F27="（Ⅰ）",S28,IF(F27="（Ⅱ）",S29,"")))</f>
      </c>
      <c r="H27" s="1246"/>
      <c r="I27" s="1246"/>
      <c r="J27" s="1246"/>
      <c r="K27" s="1247"/>
      <c r="L27" s="1248">
        <f>IF(F27="なし","-",IF(F27="（Ⅰ）",T28,IF(F27="（Ⅱ）",T29,"")))</f>
      </c>
      <c r="M27" s="1244"/>
      <c r="O27" s="30"/>
      <c r="P27" s="30"/>
      <c r="Q27" s="27"/>
      <c r="R27" s="27"/>
      <c r="S27" s="27" t="s">
        <v>612</v>
      </c>
      <c r="T27" s="27" t="s">
        <v>658</v>
      </c>
      <c r="U27" s="27"/>
      <c r="V27" s="27"/>
      <c r="W27" s="27"/>
      <c r="X27" s="7"/>
      <c r="Y27" s="7"/>
    </row>
    <row r="28" spans="1:25" ht="24.75" customHeight="1">
      <c r="A28" s="22"/>
      <c r="B28" s="1249" t="s">
        <v>581</v>
      </c>
      <c r="C28" s="1250"/>
      <c r="D28" s="1250"/>
      <c r="E28" s="1251"/>
      <c r="F28" s="387"/>
      <c r="G28" s="49">
        <f>IF(F28="（Ⅰ）",S30,IF(F28="（Ⅱ）",T30,""))</f>
      </c>
      <c r="H28" s="49">
        <f>IF($G28="","",ROUNDDOWN(G28*$H$3,0))</f>
      </c>
      <c r="I28" s="49">
        <f>IF(G28="","",H28-ROUNDDOWN(H28/10*9,0))</f>
      </c>
      <c r="J28" s="49">
        <f>IF(G28="","",ROUNDDOWN($G28*$H$3*J$15,0))</f>
      </c>
      <c r="K28" s="49">
        <f aca="true" t="shared" si="7" ref="K28:K34">IF(G28="","",J28-ROUNDDOWN(J28/10*9,0))</f>
      </c>
      <c r="L28" s="1243"/>
      <c r="M28" s="1244"/>
      <c r="O28" s="30"/>
      <c r="P28" s="30"/>
      <c r="Q28" s="27"/>
      <c r="R28" s="31" t="s">
        <v>608</v>
      </c>
      <c r="S28" s="27" t="s">
        <v>610</v>
      </c>
      <c r="T28" s="27" t="s">
        <v>658</v>
      </c>
      <c r="U28" s="27"/>
      <c r="V28" s="27"/>
      <c r="W28" s="27"/>
      <c r="X28" s="7"/>
      <c r="Y28" s="7"/>
    </row>
    <row r="29" spans="1:25" ht="24.75" customHeight="1">
      <c r="A29" s="22"/>
      <c r="B29" s="1249" t="s">
        <v>605</v>
      </c>
      <c r="C29" s="1252"/>
      <c r="D29" s="1252"/>
      <c r="E29" s="1253"/>
      <c r="F29" s="387"/>
      <c r="G29" s="1254">
        <f aca="true" t="shared" si="8" ref="G29:G34">IF(F29="あり",S31,"")</f>
      </c>
      <c r="H29" s="1255"/>
      <c r="I29" s="1255"/>
      <c r="J29" s="1255"/>
      <c r="K29" s="1256"/>
      <c r="L29" s="385"/>
      <c r="M29" s="384"/>
      <c r="O29" s="30"/>
      <c r="P29" s="30"/>
      <c r="Q29" s="27"/>
      <c r="R29" s="27"/>
      <c r="S29" s="27" t="s">
        <v>609</v>
      </c>
      <c r="T29" s="27" t="s">
        <v>658</v>
      </c>
      <c r="U29" s="27"/>
      <c r="V29" s="27"/>
      <c r="W29" s="27"/>
      <c r="X29" s="7"/>
      <c r="Y29" s="7"/>
    </row>
    <row r="30" spans="1:25" ht="24.75" customHeight="1">
      <c r="A30" s="22"/>
      <c r="B30" s="56" t="s">
        <v>582</v>
      </c>
      <c r="C30" s="57"/>
      <c r="D30" s="57"/>
      <c r="E30" s="57"/>
      <c r="F30" s="387"/>
      <c r="G30" s="49">
        <f>IF(F30="（Ⅰ）",S32,IF(F30="（Ⅱ）",T32,""))</f>
      </c>
      <c r="H30" s="58">
        <f>IF($G30="","","-")</f>
      </c>
      <c r="I30" s="58">
        <f>IF($G30="","","-")</f>
      </c>
      <c r="J30" s="49">
        <f>IF(G30="","",ROUNDDOWN($G30*$H$3,0))</f>
      </c>
      <c r="K30" s="49">
        <f t="shared" si="7"/>
      </c>
      <c r="L30" s="1238">
        <f>IF(F30="個別機能訓練なし",T16,IF(F30="個別機能訓練あり",T16,""))</f>
      </c>
      <c r="M30" s="1239"/>
      <c r="O30" s="30"/>
      <c r="P30" s="30"/>
      <c r="Q30" s="27"/>
      <c r="R30" s="31" t="s">
        <v>601</v>
      </c>
      <c r="S30" s="27">
        <v>36</v>
      </c>
      <c r="T30" s="27">
        <v>22</v>
      </c>
      <c r="U30" s="27"/>
      <c r="V30" s="27"/>
      <c r="W30" s="27"/>
      <c r="X30" s="7"/>
      <c r="Y30" s="7"/>
    </row>
    <row r="31" spans="1:25" ht="24.75" customHeight="1">
      <c r="A31" s="22"/>
      <c r="B31" s="1240" t="s">
        <v>583</v>
      </c>
      <c r="C31" s="1241"/>
      <c r="D31" s="1241"/>
      <c r="E31" s="1242"/>
      <c r="F31" s="387"/>
      <c r="G31" s="49">
        <f t="shared" si="8"/>
      </c>
      <c r="H31" s="49">
        <f>IF($G31="","",ROUNDDOWN(G31*$H$3,0))</f>
      </c>
      <c r="I31" s="49">
        <f>IF(G31="","",H31-ROUNDDOWN(H31/10*9,0))</f>
      </c>
      <c r="J31" s="49">
        <f>IF(G31="","",ROUNDDOWN($G31*$H$3*J$15,0))</f>
      </c>
      <c r="K31" s="49">
        <f t="shared" si="7"/>
      </c>
      <c r="L31" s="1243"/>
      <c r="M31" s="1244"/>
      <c r="O31" s="30"/>
      <c r="P31" s="30"/>
      <c r="Q31" s="27"/>
      <c r="R31" s="31" t="s">
        <v>606</v>
      </c>
      <c r="S31" s="27" t="s">
        <v>632</v>
      </c>
      <c r="T31" s="27"/>
      <c r="U31" s="27"/>
      <c r="V31" s="27"/>
      <c r="W31" s="27"/>
      <c r="X31" s="7"/>
      <c r="Y31" s="7"/>
    </row>
    <row r="32" spans="1:25" ht="24.75" customHeight="1">
      <c r="A32" s="22"/>
      <c r="B32" s="56" t="s">
        <v>584</v>
      </c>
      <c r="C32" s="57"/>
      <c r="D32" s="57"/>
      <c r="E32" s="57"/>
      <c r="F32" s="387"/>
      <c r="G32" s="49">
        <f t="shared" si="8"/>
      </c>
      <c r="H32" s="58">
        <f>IF($G32="","","-")</f>
      </c>
      <c r="I32" s="58">
        <f>IF($G32="","","-")</f>
      </c>
      <c r="J32" s="49">
        <f>IF(G32="","",ROUNDDOWN($G32*$H$3,0))</f>
      </c>
      <c r="K32" s="49">
        <f t="shared" si="7"/>
      </c>
      <c r="L32" s="1238">
        <f>IF(F32="あり",T16,"")</f>
      </c>
      <c r="M32" s="1239"/>
      <c r="O32" s="30"/>
      <c r="P32" s="30"/>
      <c r="Q32" s="27"/>
      <c r="R32" s="31" t="s">
        <v>602</v>
      </c>
      <c r="S32" s="27">
        <v>100</v>
      </c>
      <c r="T32" s="27">
        <v>200</v>
      </c>
      <c r="U32" s="27"/>
      <c r="V32" s="27"/>
      <c r="W32" s="27"/>
      <c r="X32" s="7"/>
      <c r="Y32" s="7"/>
    </row>
    <row r="33" spans="1:25" ht="24.75" customHeight="1">
      <c r="A33" s="22"/>
      <c r="B33" s="1229" t="s">
        <v>646</v>
      </c>
      <c r="C33" s="1230"/>
      <c r="D33" s="1230"/>
      <c r="E33" s="1231"/>
      <c r="F33" s="387"/>
      <c r="G33" s="49">
        <f>IF(F33="あり",S35,"")</f>
      </c>
      <c r="H33" s="51">
        <f>IF($G33="","",ROUNDDOWN(G33*$H$3,0))</f>
      </c>
      <c r="I33" s="51">
        <f>IF(G33="","",H33-ROUNDDOWN(H33/10*9,0))</f>
      </c>
      <c r="J33" s="58">
        <f>IF($G33="","","-")</f>
      </c>
      <c r="K33" s="58">
        <f>IF($G33="","","-")</f>
      </c>
      <c r="L33" s="1238">
        <f>IF(F33="あり",T35,"")</f>
      </c>
      <c r="M33" s="1239"/>
      <c r="O33" s="30"/>
      <c r="P33" s="30"/>
      <c r="Q33" s="27"/>
      <c r="R33" s="31" t="s">
        <v>603</v>
      </c>
      <c r="S33" s="27">
        <v>120</v>
      </c>
      <c r="T33" s="27"/>
      <c r="U33" s="27"/>
      <c r="V33" s="27"/>
      <c r="W33" s="27"/>
      <c r="X33" s="7"/>
      <c r="Y33" s="7"/>
    </row>
    <row r="34" spans="1:25" ht="24.75" customHeight="1">
      <c r="A34" s="22"/>
      <c r="B34" s="306" t="s">
        <v>585</v>
      </c>
      <c r="C34" s="307"/>
      <c r="D34" s="307"/>
      <c r="E34" s="307"/>
      <c r="F34" s="386"/>
      <c r="G34" s="321">
        <f t="shared" si="8"/>
      </c>
      <c r="H34" s="321">
        <f>IF($G34="","",ROUNDDOWN(G34*$H$3,0))</f>
      </c>
      <c r="I34" s="321">
        <f>IF(G34="","",H34-ROUNDDOWN(H34/10*9,0))</f>
      </c>
      <c r="J34" s="321">
        <f>IF(G34="","",ROUNDDOWN($G34*$H$3*J$15,0))</f>
      </c>
      <c r="K34" s="321">
        <f t="shared" si="7"/>
      </c>
      <c r="L34" s="1227" t="s">
        <v>586</v>
      </c>
      <c r="M34" s="1228"/>
      <c r="O34" s="30"/>
      <c r="P34" s="30"/>
      <c r="Q34" s="27"/>
      <c r="R34" s="31" t="s">
        <v>598</v>
      </c>
      <c r="S34" s="27">
        <v>30</v>
      </c>
      <c r="T34" s="27"/>
      <c r="U34" s="27"/>
      <c r="V34" s="27"/>
      <c r="W34" s="27"/>
      <c r="X34" s="7"/>
      <c r="Y34" s="7"/>
    </row>
    <row r="35" spans="2:25" ht="24.75" customHeight="1">
      <c r="B35" s="1229" t="s">
        <v>637</v>
      </c>
      <c r="C35" s="1230"/>
      <c r="D35" s="1230"/>
      <c r="E35" s="1231"/>
      <c r="F35" s="387"/>
      <c r="G35" s="49">
        <f>IF(F35="（Ⅰ）",S38,IF(F35="（Ⅱ）",T38,""))</f>
      </c>
      <c r="H35" s="58">
        <f>IF($G35="","","-")</f>
      </c>
      <c r="I35" s="58">
        <f>IF($G35="","","-")</f>
      </c>
      <c r="J35" s="49">
        <f>IF(G35="","",ROUNDDOWN($G35*$H$3,0))</f>
      </c>
      <c r="K35" s="49">
        <f>IF(G35="","",J35-ROUNDDOWN(J35/10*9,0))</f>
      </c>
      <c r="L35" s="1232">
        <f>IF(F35="（Ⅰ）",U38,IF(F35="（Ⅱ）",U38,""))</f>
      </c>
      <c r="M35" s="1233"/>
      <c r="O35" s="30"/>
      <c r="P35" s="30"/>
      <c r="Q35" s="27"/>
      <c r="R35" s="31" t="s">
        <v>599</v>
      </c>
      <c r="S35" s="27">
        <v>20</v>
      </c>
      <c r="T35" s="27" t="s">
        <v>664</v>
      </c>
      <c r="U35" s="7"/>
      <c r="V35" s="7"/>
      <c r="W35" s="7"/>
      <c r="X35" s="7"/>
      <c r="Y35" s="7"/>
    </row>
    <row r="36" spans="2:25" ht="24.75" customHeight="1" thickBot="1">
      <c r="B36" s="1002" t="s">
        <v>636</v>
      </c>
      <c r="C36" s="1234"/>
      <c r="D36" s="1234"/>
      <c r="E36" s="1235"/>
      <c r="F36" s="388"/>
      <c r="G36" s="319">
        <f>IF(F36="あり",S37,"")</f>
      </c>
      <c r="H36" s="381">
        <f>IF($G36="","","-")</f>
      </c>
      <c r="I36" s="381">
        <f>IF($G36="","","-")</f>
      </c>
      <c r="J36" s="319">
        <f>IF(G36="","",ROUNDDOWN($G36*$H$3,0))</f>
      </c>
      <c r="K36" s="319">
        <f>IF(G36="","",J36-ROUNDDOWN(J36/10*9,0))</f>
      </c>
      <c r="L36" s="1236">
        <f>IF(F36="あり",T37,"")</f>
      </c>
      <c r="M36" s="1237"/>
      <c r="O36" s="27"/>
      <c r="P36" s="27"/>
      <c r="Q36" s="35"/>
      <c r="R36" s="31" t="s">
        <v>600</v>
      </c>
      <c r="S36" s="27">
        <v>30</v>
      </c>
      <c r="T36" s="7"/>
      <c r="U36" s="7"/>
      <c r="V36" s="7"/>
      <c r="W36" s="7"/>
      <c r="X36" s="7"/>
      <c r="Y36" s="7"/>
    </row>
    <row r="37" spans="18:20" ht="13.5">
      <c r="R37" s="31" t="s">
        <v>659</v>
      </c>
      <c r="S37" s="27">
        <v>40</v>
      </c>
      <c r="T37" s="27" t="s">
        <v>607</v>
      </c>
    </row>
    <row r="38" spans="2:21" ht="13.5" customHeight="1">
      <c r="B38" s="1225"/>
      <c r="C38" s="1225"/>
      <c r="D38" s="1225"/>
      <c r="E38" s="1225"/>
      <c r="F38" s="1225"/>
      <c r="G38" s="1225"/>
      <c r="H38" s="1225"/>
      <c r="I38" s="1225"/>
      <c r="J38" s="1225"/>
      <c r="K38" s="1225"/>
      <c r="L38" s="1225"/>
      <c r="M38" s="1225"/>
      <c r="R38" s="28" t="s">
        <v>660</v>
      </c>
      <c r="S38" s="380">
        <v>30</v>
      </c>
      <c r="T38" s="380">
        <v>60</v>
      </c>
      <c r="U38" s="27" t="s">
        <v>607</v>
      </c>
    </row>
    <row r="39" spans="2:14" ht="13.5" customHeight="1">
      <c r="B39" s="2"/>
      <c r="C39" s="411"/>
      <c r="D39" s="411"/>
      <c r="E39" s="411"/>
      <c r="F39" s="411"/>
      <c r="G39" s="411"/>
      <c r="H39" s="411"/>
      <c r="I39" s="411"/>
      <c r="J39" s="411"/>
      <c r="K39" s="411"/>
      <c r="L39" s="411"/>
      <c r="M39" s="411"/>
      <c r="N39" s="411"/>
    </row>
    <row r="40" spans="2:13" ht="13.5" customHeight="1">
      <c r="B40" s="1225"/>
      <c r="C40" s="1225"/>
      <c r="D40" s="1225"/>
      <c r="E40" s="1225"/>
      <c r="F40" s="389"/>
      <c r="G40" s="2"/>
      <c r="H40" s="2"/>
      <c r="I40" s="2"/>
      <c r="J40" s="2"/>
      <c r="K40" s="2"/>
      <c r="L40" s="2"/>
      <c r="M40" s="2"/>
    </row>
    <row r="41" spans="2:13" ht="13.5" customHeight="1">
      <c r="B41" s="2"/>
      <c r="C41" s="390"/>
      <c r="D41" s="390"/>
      <c r="E41" s="390"/>
      <c r="F41" s="389"/>
      <c r="G41" s="2"/>
      <c r="H41" s="2"/>
      <c r="I41" s="2"/>
      <c r="J41" s="2"/>
      <c r="K41" s="2"/>
      <c r="L41" s="2"/>
      <c r="M41" s="2"/>
    </row>
    <row r="42" spans="2:14" ht="13.5" customHeight="1">
      <c r="B42" s="390"/>
      <c r="C42" s="411"/>
      <c r="D42" s="411"/>
      <c r="E42" s="411"/>
      <c r="F42" s="411"/>
      <c r="G42" s="411"/>
      <c r="H42" s="411"/>
      <c r="I42" s="411"/>
      <c r="J42" s="411"/>
      <c r="K42" s="411"/>
      <c r="L42" s="411"/>
      <c r="M42" s="411"/>
      <c r="N42" s="411"/>
    </row>
    <row r="43" spans="2:14" ht="13.5" customHeight="1">
      <c r="B43" s="1226"/>
      <c r="C43" s="1226"/>
      <c r="D43" s="1226"/>
      <c r="E43" s="1226"/>
      <c r="F43" s="1226"/>
      <c r="G43" s="1226"/>
      <c r="H43" s="1226"/>
      <c r="I43" s="1226"/>
      <c r="J43" s="1226"/>
      <c r="K43" s="1226"/>
      <c r="L43" s="1226"/>
      <c r="M43" s="1226"/>
      <c r="N43" s="1226"/>
    </row>
    <row r="44" spans="2:14" ht="13.5" customHeight="1">
      <c r="B44" s="8"/>
      <c r="C44" s="409"/>
      <c r="D44" s="409"/>
      <c r="E44" s="409"/>
      <c r="F44" s="409"/>
      <c r="G44" s="409"/>
      <c r="H44" s="409"/>
      <c r="I44" s="409"/>
      <c r="J44" s="409"/>
      <c r="K44" s="409"/>
      <c r="L44" s="409"/>
      <c r="M44" s="409"/>
      <c r="N44" s="409"/>
    </row>
    <row r="45" spans="2:13" ht="13.5" customHeight="1">
      <c r="B45" s="2"/>
      <c r="C45" s="2"/>
      <c r="D45" s="2"/>
      <c r="E45" s="2"/>
      <c r="F45" s="2"/>
      <c r="G45" s="2"/>
      <c r="H45" s="2"/>
      <c r="I45" s="2"/>
      <c r="J45" s="2"/>
      <c r="K45" s="2"/>
      <c r="L45" s="2"/>
      <c r="M45" s="2"/>
    </row>
    <row r="46" spans="2:14" ht="13.5" customHeight="1">
      <c r="B46" s="2"/>
      <c r="C46" s="411"/>
      <c r="D46" s="411"/>
      <c r="E46" s="411"/>
      <c r="F46" s="411"/>
      <c r="G46" s="411"/>
      <c r="H46" s="411"/>
      <c r="I46" s="411"/>
      <c r="J46" s="411"/>
      <c r="K46" s="411"/>
      <c r="L46" s="411"/>
      <c r="M46" s="411"/>
      <c r="N46" s="411"/>
    </row>
    <row r="47" spans="2:13" ht="13.5" customHeight="1">
      <c r="B47" s="2"/>
      <c r="C47" s="2"/>
      <c r="D47" s="2"/>
      <c r="E47" s="2"/>
      <c r="F47" s="2"/>
      <c r="G47" s="2"/>
      <c r="H47" s="2"/>
      <c r="I47" s="2"/>
      <c r="J47" s="2"/>
      <c r="K47" s="2"/>
      <c r="L47" s="2"/>
      <c r="M47" s="2"/>
    </row>
    <row r="48" spans="2:14" ht="13.5" customHeight="1">
      <c r="B48" s="2"/>
      <c r="C48" s="411"/>
      <c r="D48" s="411"/>
      <c r="E48" s="411"/>
      <c r="F48" s="411"/>
      <c r="G48" s="411"/>
      <c r="H48" s="411"/>
      <c r="I48" s="411"/>
      <c r="J48" s="411"/>
      <c r="K48" s="411"/>
      <c r="L48" s="411"/>
      <c r="M48" s="411"/>
      <c r="N48" s="411"/>
    </row>
    <row r="49" spans="2:13" ht="13.5" customHeight="1">
      <c r="B49" s="2"/>
      <c r="C49" s="2"/>
      <c r="D49" s="2"/>
      <c r="E49" s="2"/>
      <c r="F49" s="2"/>
      <c r="G49" s="2"/>
      <c r="H49" s="2"/>
      <c r="I49" s="2"/>
      <c r="J49" s="2"/>
      <c r="K49" s="2"/>
      <c r="L49" s="2"/>
      <c r="M49" s="2"/>
    </row>
    <row r="50" spans="2:14" ht="13.5" customHeight="1">
      <c r="B50" s="2"/>
      <c r="C50" s="411"/>
      <c r="D50" s="411"/>
      <c r="E50" s="411"/>
      <c r="F50" s="411"/>
      <c r="G50" s="411"/>
      <c r="H50" s="411"/>
      <c r="I50" s="411"/>
      <c r="J50" s="411"/>
      <c r="K50" s="411"/>
      <c r="L50" s="411"/>
      <c r="M50" s="411"/>
      <c r="N50" s="411"/>
    </row>
    <row r="51" spans="2:13" ht="13.5" customHeight="1">
      <c r="B51" s="2"/>
      <c r="C51" s="2"/>
      <c r="D51" s="2"/>
      <c r="E51" s="2"/>
      <c r="F51" s="2"/>
      <c r="G51" s="2"/>
      <c r="H51" s="2"/>
      <c r="I51" s="2"/>
      <c r="J51" s="2"/>
      <c r="K51" s="2"/>
      <c r="L51" s="2"/>
      <c r="M51" s="2"/>
    </row>
    <row r="52" spans="2:14" ht="13.5" customHeight="1">
      <c r="B52" s="2"/>
      <c r="C52" s="411"/>
      <c r="D52" s="411"/>
      <c r="E52" s="411"/>
      <c r="F52" s="411"/>
      <c r="G52" s="411"/>
      <c r="H52" s="411"/>
      <c r="I52" s="411"/>
      <c r="J52" s="411"/>
      <c r="K52" s="411"/>
      <c r="L52" s="411"/>
      <c r="M52" s="411"/>
      <c r="N52" s="411"/>
    </row>
    <row r="53" spans="2:14" ht="13.5" customHeight="1">
      <c r="B53" s="2"/>
      <c r="C53" s="383"/>
      <c r="D53" s="383"/>
      <c r="E53" s="383"/>
      <c r="F53" s="383"/>
      <c r="G53" s="383"/>
      <c r="H53" s="383"/>
      <c r="I53" s="383"/>
      <c r="J53" s="383"/>
      <c r="K53" s="383"/>
      <c r="L53" s="383"/>
      <c r="M53" s="383"/>
      <c r="N53" s="383"/>
    </row>
    <row r="54" spans="2:14" ht="13.5" customHeight="1">
      <c r="B54" s="2"/>
      <c r="C54" s="411"/>
      <c r="D54" s="411"/>
      <c r="E54" s="411"/>
      <c r="F54" s="411"/>
      <c r="G54" s="411"/>
      <c r="H54" s="411"/>
      <c r="I54" s="411"/>
      <c r="J54" s="411"/>
      <c r="K54" s="411"/>
      <c r="L54" s="411"/>
      <c r="M54" s="411"/>
      <c r="N54" s="411"/>
    </row>
    <row r="55" spans="2:14" ht="13.5" customHeight="1">
      <c r="B55" s="2"/>
      <c r="C55" s="383"/>
      <c r="D55" s="383"/>
      <c r="E55" s="383"/>
      <c r="F55" s="383"/>
      <c r="G55" s="383"/>
      <c r="H55" s="383"/>
      <c r="I55" s="383"/>
      <c r="J55" s="383"/>
      <c r="K55" s="383"/>
      <c r="L55" s="383"/>
      <c r="M55" s="383"/>
      <c r="N55" s="383"/>
    </row>
    <row r="56" spans="2:14" ht="13.5" customHeight="1">
      <c r="B56" s="2"/>
      <c r="C56" s="411"/>
      <c r="D56" s="411"/>
      <c r="E56" s="411"/>
      <c r="F56" s="411"/>
      <c r="G56" s="411"/>
      <c r="H56" s="411"/>
      <c r="I56" s="411"/>
      <c r="J56" s="411"/>
      <c r="K56" s="411"/>
      <c r="L56" s="411"/>
      <c r="M56" s="411"/>
      <c r="N56" s="411"/>
    </row>
    <row r="57" spans="2:13" ht="13.5" customHeight="1">
      <c r="B57" s="2"/>
      <c r="C57" s="383"/>
      <c r="D57" s="383"/>
      <c r="E57" s="383"/>
      <c r="F57" s="383"/>
      <c r="G57" s="383"/>
      <c r="H57" s="383"/>
      <c r="I57" s="383"/>
      <c r="J57" s="383"/>
      <c r="K57" s="383"/>
      <c r="L57" s="383"/>
      <c r="M57" s="383"/>
    </row>
    <row r="58" spans="2:14" ht="13.5" customHeight="1">
      <c r="B58" s="2"/>
      <c r="C58" s="411"/>
      <c r="D58" s="411"/>
      <c r="E58" s="411"/>
      <c r="F58" s="411"/>
      <c r="G58" s="411"/>
      <c r="H58" s="411"/>
      <c r="I58" s="411"/>
      <c r="J58" s="411"/>
      <c r="K58" s="411"/>
      <c r="L58" s="411"/>
      <c r="M58" s="411"/>
      <c r="N58" s="411"/>
    </row>
    <row r="59" spans="2:13" ht="13.5" customHeight="1">
      <c r="B59" s="2"/>
      <c r="C59" s="383"/>
      <c r="D59" s="383"/>
      <c r="E59" s="383"/>
      <c r="F59" s="383"/>
      <c r="G59" s="383"/>
      <c r="H59" s="383"/>
      <c r="I59" s="383"/>
      <c r="J59" s="383"/>
      <c r="K59" s="383"/>
      <c r="L59" s="383"/>
      <c r="M59" s="383"/>
    </row>
    <row r="60" spans="2:14" ht="13.5" customHeight="1">
      <c r="B60" s="2"/>
      <c r="C60" s="411"/>
      <c r="D60" s="411"/>
      <c r="E60" s="411"/>
      <c r="F60" s="411"/>
      <c r="G60" s="411"/>
      <c r="H60" s="411"/>
      <c r="I60" s="411"/>
      <c r="J60" s="411"/>
      <c r="K60" s="411"/>
      <c r="L60" s="411"/>
      <c r="M60" s="411"/>
      <c r="N60" s="411"/>
    </row>
    <row r="61" spans="2:13" ht="13.5" customHeight="1">
      <c r="B61" s="2"/>
      <c r="C61" s="383"/>
      <c r="D61" s="383"/>
      <c r="E61" s="383"/>
      <c r="F61" s="383"/>
      <c r="G61" s="383"/>
      <c r="H61" s="383"/>
      <c r="I61" s="383"/>
      <c r="J61" s="383"/>
      <c r="K61" s="383"/>
      <c r="L61" s="383"/>
      <c r="M61" s="383"/>
    </row>
    <row r="62" spans="2:14" ht="13.5" customHeight="1">
      <c r="B62" s="2"/>
      <c r="C62" s="411"/>
      <c r="D62" s="411"/>
      <c r="E62" s="411"/>
      <c r="F62" s="411"/>
      <c r="G62" s="411"/>
      <c r="H62" s="411"/>
      <c r="I62" s="411"/>
      <c r="J62" s="411"/>
      <c r="K62" s="411"/>
      <c r="L62" s="411"/>
      <c r="M62" s="411"/>
      <c r="N62" s="411"/>
    </row>
    <row r="63" spans="2:13" ht="13.5" customHeight="1">
      <c r="B63" s="2"/>
      <c r="C63" s="383"/>
      <c r="D63" s="383"/>
      <c r="E63" s="383"/>
      <c r="F63" s="383"/>
      <c r="G63" s="383"/>
      <c r="H63" s="383"/>
      <c r="I63" s="383"/>
      <c r="J63" s="383"/>
      <c r="K63" s="383"/>
      <c r="L63" s="383"/>
      <c r="M63" s="383"/>
    </row>
    <row r="64" spans="2:14" ht="13.5" customHeight="1">
      <c r="B64" s="2"/>
      <c r="C64" s="411"/>
      <c r="D64" s="411"/>
      <c r="E64" s="411"/>
      <c r="F64" s="411"/>
      <c r="G64" s="411"/>
      <c r="H64" s="411"/>
      <c r="I64" s="411"/>
      <c r="J64" s="411"/>
      <c r="K64" s="411"/>
      <c r="L64" s="411"/>
      <c r="M64" s="411"/>
      <c r="N64" s="411"/>
    </row>
    <row r="65" spans="2:13" ht="13.5" customHeight="1">
      <c r="B65" s="2"/>
      <c r="C65" s="383"/>
      <c r="D65" s="383"/>
      <c r="E65" s="383"/>
      <c r="F65" s="383"/>
      <c r="G65" s="383"/>
      <c r="H65" s="383"/>
      <c r="I65" s="383"/>
      <c r="J65" s="383"/>
      <c r="K65" s="383"/>
      <c r="L65" s="383"/>
      <c r="M65" s="383"/>
    </row>
    <row r="66" spans="2:14" ht="13.5" customHeight="1">
      <c r="B66" s="2"/>
      <c r="C66" s="411"/>
      <c r="D66" s="411"/>
      <c r="E66" s="411"/>
      <c r="F66" s="411"/>
      <c r="G66" s="411"/>
      <c r="H66" s="411"/>
      <c r="I66" s="411"/>
      <c r="J66" s="411"/>
      <c r="K66" s="411"/>
      <c r="L66" s="411"/>
      <c r="M66" s="411"/>
      <c r="N66" s="411"/>
    </row>
    <row r="67" spans="2:14" ht="13.5" customHeight="1">
      <c r="B67" s="409"/>
      <c r="C67" s="409"/>
      <c r="D67" s="409"/>
      <c r="E67" s="409"/>
      <c r="F67" s="409"/>
      <c r="G67" s="409"/>
      <c r="H67" s="409"/>
      <c r="I67" s="409"/>
      <c r="J67" s="409"/>
      <c r="K67" s="409"/>
      <c r="L67" s="409"/>
      <c r="M67" s="409"/>
      <c r="N67" s="409"/>
    </row>
    <row r="68" spans="2:14" ht="13.5" customHeight="1">
      <c r="B68" s="382"/>
      <c r="C68" s="411"/>
      <c r="D68" s="411"/>
      <c r="E68" s="411"/>
      <c r="F68" s="411"/>
      <c r="G68" s="411"/>
      <c r="H68" s="411"/>
      <c r="I68" s="411"/>
      <c r="J68" s="411"/>
      <c r="K68" s="411"/>
      <c r="L68" s="411"/>
      <c r="M68" s="411"/>
      <c r="N68" s="411"/>
    </row>
    <row r="69" spans="2:13" ht="13.5" customHeight="1">
      <c r="B69" s="2"/>
      <c r="C69" s="383"/>
      <c r="D69" s="383"/>
      <c r="E69" s="383"/>
      <c r="F69" s="383"/>
      <c r="G69" s="383"/>
      <c r="H69" s="383"/>
      <c r="I69" s="383"/>
      <c r="J69" s="383"/>
      <c r="K69" s="383"/>
      <c r="L69" s="383"/>
      <c r="M69" s="383"/>
    </row>
    <row r="70" spans="2:14" ht="13.5" customHeight="1">
      <c r="B70" s="2"/>
      <c r="C70" s="411"/>
      <c r="D70" s="411"/>
      <c r="E70" s="411"/>
      <c r="F70" s="411"/>
      <c r="G70" s="411"/>
      <c r="H70" s="411"/>
      <c r="I70" s="411"/>
      <c r="J70" s="411"/>
      <c r="K70" s="411"/>
      <c r="L70" s="411"/>
      <c r="M70" s="411"/>
      <c r="N70" s="411"/>
    </row>
    <row r="71" spans="2:13" ht="13.5" customHeight="1">
      <c r="B71" s="2"/>
      <c r="C71" s="383"/>
      <c r="D71" s="383"/>
      <c r="E71" s="383"/>
      <c r="F71" s="383"/>
      <c r="G71" s="383"/>
      <c r="H71" s="383"/>
      <c r="I71" s="383"/>
      <c r="J71" s="383"/>
      <c r="K71" s="383"/>
      <c r="L71" s="383"/>
      <c r="M71" s="383"/>
    </row>
    <row r="72" spans="2:14" ht="13.5" customHeight="1">
      <c r="B72" s="2"/>
      <c r="C72" s="411"/>
      <c r="D72" s="411"/>
      <c r="E72" s="411"/>
      <c r="F72" s="411"/>
      <c r="G72" s="411"/>
      <c r="H72" s="411"/>
      <c r="I72" s="411"/>
      <c r="J72" s="411"/>
      <c r="K72" s="411"/>
      <c r="L72" s="411"/>
      <c r="M72" s="411"/>
      <c r="N72" s="411"/>
    </row>
    <row r="73" spans="2:14" ht="13.5" customHeight="1">
      <c r="B73" s="2"/>
      <c r="C73" s="383"/>
      <c r="D73" s="383"/>
      <c r="E73" s="383"/>
      <c r="F73" s="383"/>
      <c r="G73" s="383"/>
      <c r="H73" s="383"/>
      <c r="I73" s="383"/>
      <c r="J73" s="383"/>
      <c r="K73" s="383"/>
      <c r="L73" s="383"/>
      <c r="M73" s="383"/>
      <c r="N73" s="383"/>
    </row>
    <row r="74" spans="2:14" ht="13.5" customHeight="1">
      <c r="B74" s="2"/>
      <c r="C74" s="411"/>
      <c r="D74" s="411"/>
      <c r="E74" s="411"/>
      <c r="F74" s="411"/>
      <c r="G74" s="411"/>
      <c r="H74" s="411"/>
      <c r="I74" s="411"/>
      <c r="J74" s="411"/>
      <c r="K74" s="411"/>
      <c r="L74" s="411"/>
      <c r="M74" s="411"/>
      <c r="N74" s="411"/>
    </row>
    <row r="75" spans="2:13" ht="13.5" customHeight="1">
      <c r="B75" s="2"/>
      <c r="C75" s="383"/>
      <c r="D75" s="383"/>
      <c r="E75" s="383"/>
      <c r="F75" s="383"/>
      <c r="G75" s="383"/>
      <c r="H75" s="383"/>
      <c r="I75" s="383"/>
      <c r="J75" s="383"/>
      <c r="K75" s="383"/>
      <c r="L75" s="383"/>
      <c r="M75" s="383"/>
    </row>
    <row r="76" spans="2:14" ht="13.5" customHeight="1">
      <c r="B76" s="2"/>
      <c r="C76" s="411"/>
      <c r="D76" s="411"/>
      <c r="E76" s="411"/>
      <c r="F76" s="411"/>
      <c r="G76" s="411"/>
      <c r="H76" s="411"/>
      <c r="I76" s="411"/>
      <c r="J76" s="411"/>
      <c r="K76" s="411"/>
      <c r="L76" s="411"/>
      <c r="M76" s="411"/>
      <c r="N76" s="411"/>
    </row>
    <row r="77" spans="2:13" ht="13.5" customHeight="1">
      <c r="B77" s="2"/>
      <c r="C77" s="383"/>
      <c r="D77" s="383"/>
      <c r="E77" s="383"/>
      <c r="F77" s="383"/>
      <c r="G77" s="383"/>
      <c r="H77" s="383"/>
      <c r="I77" s="383"/>
      <c r="J77" s="383"/>
      <c r="K77" s="383"/>
      <c r="L77" s="383"/>
      <c r="M77" s="383"/>
    </row>
    <row r="78" spans="2:14" ht="13.5" customHeight="1">
      <c r="B78" s="2"/>
      <c r="C78" s="411"/>
      <c r="D78" s="411"/>
      <c r="E78" s="411"/>
      <c r="F78" s="411"/>
      <c r="G78" s="411"/>
      <c r="H78" s="411"/>
      <c r="I78" s="411"/>
      <c r="J78" s="411"/>
      <c r="K78" s="411"/>
      <c r="L78" s="411"/>
      <c r="M78" s="411"/>
      <c r="N78" s="411"/>
    </row>
    <row r="79" spans="2:13" ht="13.5" customHeight="1">
      <c r="B79" s="2"/>
      <c r="C79" s="383"/>
      <c r="D79" s="383"/>
      <c r="E79" s="383"/>
      <c r="F79" s="383"/>
      <c r="G79" s="383"/>
      <c r="H79" s="383"/>
      <c r="I79" s="383"/>
      <c r="J79" s="383"/>
      <c r="K79" s="383"/>
      <c r="L79" s="383"/>
      <c r="M79" s="383"/>
    </row>
    <row r="80" spans="2:13" ht="13.5" customHeight="1">
      <c r="B80" s="2"/>
      <c r="C80" s="411"/>
      <c r="D80" s="411"/>
      <c r="E80" s="411"/>
      <c r="F80" s="411"/>
      <c r="G80" s="411"/>
      <c r="H80" s="411"/>
      <c r="I80" s="411"/>
      <c r="J80" s="411"/>
      <c r="K80" s="411"/>
      <c r="L80" s="411"/>
      <c r="M80" s="411"/>
    </row>
    <row r="81" spans="2:13" ht="13.5" customHeight="1">
      <c r="B81" s="2"/>
      <c r="C81" s="383"/>
      <c r="D81" s="383"/>
      <c r="E81" s="383"/>
      <c r="F81" s="383"/>
      <c r="G81" s="383"/>
      <c r="H81" s="383"/>
      <c r="I81" s="383"/>
      <c r="J81" s="383"/>
      <c r="K81" s="383"/>
      <c r="L81" s="383"/>
      <c r="M81" s="383"/>
    </row>
    <row r="82" spans="2:13" ht="13.5" customHeight="1">
      <c r="B82" s="2"/>
      <c r="C82" s="411"/>
      <c r="D82" s="411"/>
      <c r="E82" s="411"/>
      <c r="F82" s="411"/>
      <c r="G82" s="411"/>
      <c r="H82" s="411"/>
      <c r="I82" s="411"/>
      <c r="J82" s="411"/>
      <c r="K82" s="411"/>
      <c r="L82" s="411"/>
      <c r="M82" s="411"/>
    </row>
    <row r="83" spans="2:13" ht="13.5" customHeight="1">
      <c r="B83" s="2"/>
      <c r="C83" s="383"/>
      <c r="D83" s="383"/>
      <c r="E83" s="383"/>
      <c r="F83" s="383"/>
      <c r="G83" s="383"/>
      <c r="H83" s="383"/>
      <c r="I83" s="383"/>
      <c r="J83" s="383"/>
      <c r="K83" s="383"/>
      <c r="L83" s="383"/>
      <c r="M83" s="383"/>
    </row>
    <row r="84" spans="2:13" ht="13.5" customHeight="1">
      <c r="B84" s="2"/>
      <c r="C84" s="411"/>
      <c r="D84" s="411"/>
      <c r="E84" s="411"/>
      <c r="F84" s="411"/>
      <c r="G84" s="411"/>
      <c r="H84" s="411"/>
      <c r="I84" s="411"/>
      <c r="J84" s="411"/>
      <c r="K84" s="411"/>
      <c r="L84" s="411"/>
      <c r="M84" s="411"/>
    </row>
    <row r="85" spans="2:13" ht="13.5" customHeight="1">
      <c r="B85" s="2"/>
      <c r="C85" s="383"/>
      <c r="D85" s="383"/>
      <c r="E85" s="383"/>
      <c r="F85" s="383"/>
      <c r="G85" s="383"/>
      <c r="H85" s="383"/>
      <c r="I85" s="383"/>
      <c r="J85" s="383"/>
      <c r="K85" s="383"/>
      <c r="L85" s="383"/>
      <c r="M85" s="383"/>
    </row>
    <row r="86" spans="2:14" ht="13.5" customHeight="1">
      <c r="B86" s="2"/>
      <c r="C86" s="411"/>
      <c r="D86" s="411"/>
      <c r="E86" s="411"/>
      <c r="F86" s="411"/>
      <c r="G86" s="411"/>
      <c r="H86" s="411"/>
      <c r="I86" s="411"/>
      <c r="J86" s="411"/>
      <c r="K86" s="411"/>
      <c r="L86" s="411"/>
      <c r="M86" s="411"/>
      <c r="N86" s="411"/>
    </row>
    <row r="87" spans="2:13" ht="13.5" customHeight="1">
      <c r="B87" s="2"/>
      <c r="C87" s="383"/>
      <c r="D87" s="383"/>
      <c r="E87" s="383"/>
      <c r="F87" s="383"/>
      <c r="G87" s="383"/>
      <c r="H87" s="383"/>
      <c r="I87" s="383"/>
      <c r="J87" s="383"/>
      <c r="K87" s="383"/>
      <c r="L87" s="383"/>
      <c r="M87" s="383"/>
    </row>
    <row r="88" spans="2:14" ht="13.5" customHeight="1">
      <c r="B88" s="2"/>
      <c r="C88" s="411"/>
      <c r="D88" s="411"/>
      <c r="E88" s="411"/>
      <c r="F88" s="411"/>
      <c r="G88" s="411"/>
      <c r="H88" s="411"/>
      <c r="I88" s="411"/>
      <c r="J88" s="411"/>
      <c r="K88" s="411"/>
      <c r="L88" s="411"/>
      <c r="M88" s="411"/>
      <c r="N88" s="411"/>
    </row>
  </sheetData>
  <sheetProtection/>
  <mergeCells count="92">
    <mergeCell ref="B1:M2"/>
    <mergeCell ref="B4:M5"/>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B20:E23"/>
    <mergeCell ref="F20:F23"/>
    <mergeCell ref="L20:M20"/>
    <mergeCell ref="L21:M21"/>
    <mergeCell ref="L22:M22"/>
    <mergeCell ref="L23:M23"/>
    <mergeCell ref="B24:E24"/>
    <mergeCell ref="L24:M24"/>
    <mergeCell ref="B25:E25"/>
    <mergeCell ref="L25:M25"/>
    <mergeCell ref="G26:K26"/>
    <mergeCell ref="L26:M26"/>
    <mergeCell ref="G27:K27"/>
    <mergeCell ref="L27:M27"/>
    <mergeCell ref="B28:E28"/>
    <mergeCell ref="L28:M28"/>
    <mergeCell ref="B29:E29"/>
    <mergeCell ref="G29:K29"/>
    <mergeCell ref="L30:M30"/>
    <mergeCell ref="B31:E31"/>
    <mergeCell ref="L31:M31"/>
    <mergeCell ref="L32:M32"/>
    <mergeCell ref="B33:E33"/>
    <mergeCell ref="L33:M33"/>
    <mergeCell ref="L34:M34"/>
    <mergeCell ref="B35:E35"/>
    <mergeCell ref="L35:M35"/>
    <mergeCell ref="B36:E36"/>
    <mergeCell ref="L36:M36"/>
    <mergeCell ref="B38:M38"/>
    <mergeCell ref="C39:N39"/>
    <mergeCell ref="B40:E40"/>
    <mergeCell ref="C42:N42"/>
    <mergeCell ref="B43:N43"/>
    <mergeCell ref="C44:N44"/>
    <mergeCell ref="C46:N46"/>
    <mergeCell ref="C48:N48"/>
    <mergeCell ref="C50:N50"/>
    <mergeCell ref="C52:N52"/>
    <mergeCell ref="C54:N54"/>
    <mergeCell ref="C56:N56"/>
    <mergeCell ref="C58:N58"/>
    <mergeCell ref="C60:N60"/>
    <mergeCell ref="C62:N62"/>
    <mergeCell ref="C64:N64"/>
    <mergeCell ref="C66:N66"/>
    <mergeCell ref="B67:N67"/>
    <mergeCell ref="C68:N68"/>
    <mergeCell ref="C82:M82"/>
    <mergeCell ref="C84:M84"/>
    <mergeCell ref="C86:N86"/>
    <mergeCell ref="C88:N88"/>
    <mergeCell ref="C70:N70"/>
    <mergeCell ref="C72:N72"/>
    <mergeCell ref="C74:N74"/>
    <mergeCell ref="C76:N76"/>
    <mergeCell ref="C78:N78"/>
    <mergeCell ref="C80:M80"/>
  </mergeCells>
  <dataValidations count="6">
    <dataValidation type="list" allowBlank="1" showInputMessage="1" showErrorMessage="1" sqref="F25">
      <formula1>"なし,（Ⅰ）,（Ⅱ）,（Ⅲ）"</formula1>
    </dataValidation>
    <dataValidation type="list" allowBlank="1" showInputMessage="1" showErrorMessage="1" sqref="F17 F28 F30 F35 F20:F24">
      <formula1>"なし,（Ⅰ）,（Ⅱ）"</formula1>
    </dataValidation>
    <dataValidation type="list" allowBlank="1" showInputMessage="1" showErrorMessage="1" sqref="F29 F36 F31:F34 F18:F19">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view="pageBreakPreview" zoomScale="90" zoomScaleSheetLayoutView="90" zoomScalePageLayoutView="0" workbookViewId="0" topLeftCell="A1">
      <selection activeCell="C4" sqref="C4:D4"/>
    </sheetView>
  </sheetViews>
  <sheetFormatPr defaultColWidth="9.00390625" defaultRowHeight="13.5"/>
  <cols>
    <col min="1" max="9" width="13.625" style="14" customWidth="1"/>
    <col min="10" max="11" width="13.00390625" style="14" customWidth="1"/>
    <col min="12" max="16384" width="9.00390625" style="14" customWidth="1"/>
  </cols>
  <sheetData>
    <row r="1" spans="1:8" ht="21" customHeight="1">
      <c r="A1" s="1048" t="s">
        <v>674</v>
      </c>
      <c r="B1" s="1048"/>
      <c r="C1" s="1048"/>
      <c r="D1" s="1048"/>
      <c r="E1" s="1048"/>
      <c r="F1" s="1048"/>
      <c r="G1" s="1048"/>
      <c r="H1" s="1048"/>
    </row>
    <row r="2" spans="1:8" ht="21" customHeight="1" thickBot="1">
      <c r="A2" s="1299" t="s">
        <v>624</v>
      </c>
      <c r="B2" s="1299"/>
      <c r="C2" s="1299"/>
      <c r="D2" s="1299"/>
      <c r="E2" s="1299"/>
      <c r="F2" s="1299"/>
      <c r="G2" s="1299"/>
      <c r="H2" s="1299"/>
    </row>
    <row r="3" spans="1:9" ht="30" customHeight="1" thickTop="1">
      <c r="A3" s="1326"/>
      <c r="B3" s="1327"/>
      <c r="C3" s="1328" t="s">
        <v>474</v>
      </c>
      <c r="D3" s="1329"/>
      <c r="E3" s="1327" t="s">
        <v>475</v>
      </c>
      <c r="F3" s="1327"/>
      <c r="G3" s="316" t="s">
        <v>618</v>
      </c>
      <c r="H3" s="316" t="s">
        <v>619</v>
      </c>
      <c r="I3" s="317" t="s">
        <v>620</v>
      </c>
    </row>
    <row r="4" spans="1:9" ht="30" customHeight="1">
      <c r="A4" s="1303" t="s">
        <v>476</v>
      </c>
      <c r="B4" s="1304"/>
      <c r="C4" s="1305"/>
      <c r="D4" s="1306"/>
      <c r="E4" s="1319"/>
      <c r="F4" s="1319"/>
      <c r="G4" s="391"/>
      <c r="H4" s="391"/>
      <c r="I4" s="392"/>
    </row>
    <row r="5" spans="1:9" ht="30" customHeight="1">
      <c r="A5" s="1303" t="s">
        <v>477</v>
      </c>
      <c r="B5" s="1304"/>
      <c r="C5" s="1305"/>
      <c r="D5" s="1306"/>
      <c r="E5" s="1319"/>
      <c r="F5" s="1319"/>
      <c r="G5" s="391"/>
      <c r="H5" s="391"/>
      <c r="I5" s="392"/>
    </row>
    <row r="6" spans="1:9" ht="30" customHeight="1">
      <c r="A6" s="1303" t="s">
        <v>478</v>
      </c>
      <c r="B6" s="1304"/>
      <c r="C6" s="1305"/>
      <c r="D6" s="1306"/>
      <c r="E6" s="1319"/>
      <c r="F6" s="1319"/>
      <c r="G6" s="391"/>
      <c r="H6" s="391"/>
      <c r="I6" s="392"/>
    </row>
    <row r="7" spans="1:9" ht="30" customHeight="1">
      <c r="A7" s="1303" t="s">
        <v>479</v>
      </c>
      <c r="B7" s="1304"/>
      <c r="C7" s="1305"/>
      <c r="D7" s="1306"/>
      <c r="E7" s="1319"/>
      <c r="F7" s="1319"/>
      <c r="G7" s="391"/>
      <c r="H7" s="391"/>
      <c r="I7" s="392"/>
    </row>
    <row r="8" spans="1:9" ht="30" customHeight="1">
      <c r="A8" s="1303" t="s">
        <v>480</v>
      </c>
      <c r="B8" s="1304"/>
      <c r="C8" s="1305"/>
      <c r="D8" s="1306"/>
      <c r="E8" s="1319"/>
      <c r="F8" s="1319"/>
      <c r="G8" s="391"/>
      <c r="H8" s="391"/>
      <c r="I8" s="392"/>
    </row>
    <row r="9" spans="1:9" ht="30" customHeight="1">
      <c r="A9" s="1303" t="s">
        <v>481</v>
      </c>
      <c r="B9" s="1304"/>
      <c r="C9" s="1305"/>
      <c r="D9" s="1306"/>
      <c r="E9" s="1319"/>
      <c r="F9" s="1319"/>
      <c r="G9" s="391"/>
      <c r="H9" s="391"/>
      <c r="I9" s="392"/>
    </row>
    <row r="10" spans="1:9" ht="30" customHeight="1">
      <c r="A10" s="1303" t="s">
        <v>482</v>
      </c>
      <c r="B10" s="1304"/>
      <c r="C10" s="1305"/>
      <c r="D10" s="1306"/>
      <c r="E10" s="1319"/>
      <c r="F10" s="1319"/>
      <c r="G10" s="391"/>
      <c r="H10" s="391"/>
      <c r="I10" s="392"/>
    </row>
    <row r="11" spans="1:9" ht="30" customHeight="1">
      <c r="A11" s="1303" t="s">
        <v>665</v>
      </c>
      <c r="B11" s="1304"/>
      <c r="C11" s="1305"/>
      <c r="D11" s="1306"/>
      <c r="E11" s="1319"/>
      <c r="F11" s="1319"/>
      <c r="G11" s="391"/>
      <c r="H11" s="391"/>
      <c r="I11" s="392"/>
    </row>
    <row r="12" spans="1:9" ht="30" customHeight="1">
      <c r="A12" s="1303" t="s">
        <v>483</v>
      </c>
      <c r="B12" s="1304"/>
      <c r="C12" s="1305"/>
      <c r="D12" s="1306"/>
      <c r="E12" s="1319"/>
      <c r="F12" s="1319"/>
      <c r="G12" s="391"/>
      <c r="H12" s="391"/>
      <c r="I12" s="392"/>
    </row>
    <row r="13" spans="1:9" ht="30" customHeight="1">
      <c r="A13" s="1303" t="s">
        <v>484</v>
      </c>
      <c r="B13" s="1304"/>
      <c r="C13" s="1294"/>
      <c r="D13" s="1295"/>
      <c r="E13" s="1319"/>
      <c r="F13" s="1319"/>
      <c r="G13" s="391"/>
      <c r="H13" s="391"/>
      <c r="I13" s="392"/>
    </row>
    <row r="14" spans="1:9" ht="30" customHeight="1">
      <c r="A14" s="1323" t="s">
        <v>666</v>
      </c>
      <c r="B14" s="1324"/>
      <c r="C14" s="1305"/>
      <c r="D14" s="1306"/>
      <c r="E14" s="1325"/>
      <c r="F14" s="1325"/>
      <c r="G14" s="393"/>
      <c r="H14" s="393"/>
      <c r="I14" s="394"/>
    </row>
    <row r="15" spans="1:9" ht="30" customHeight="1">
      <c r="A15" s="1323" t="s">
        <v>667</v>
      </c>
      <c r="B15" s="1324"/>
      <c r="C15" s="1305"/>
      <c r="D15" s="1306"/>
      <c r="E15" s="1319"/>
      <c r="F15" s="1319"/>
      <c r="G15" s="391"/>
      <c r="H15" s="391"/>
      <c r="I15" s="392"/>
    </row>
    <row r="16" spans="1:9" ht="30" customHeight="1">
      <c r="A16" s="1303" t="s">
        <v>668</v>
      </c>
      <c r="B16" s="1304"/>
      <c r="C16" s="1305"/>
      <c r="D16" s="1306"/>
      <c r="E16" s="1319"/>
      <c r="F16" s="1319"/>
      <c r="G16" s="391"/>
      <c r="H16" s="391"/>
      <c r="I16" s="392"/>
    </row>
    <row r="17" spans="1:9" ht="30" customHeight="1">
      <c r="A17" s="1303" t="s">
        <v>669</v>
      </c>
      <c r="B17" s="1304"/>
      <c r="C17" s="1305"/>
      <c r="D17" s="1306"/>
      <c r="E17" s="1319"/>
      <c r="F17" s="1319"/>
      <c r="G17" s="391"/>
      <c r="H17" s="391"/>
      <c r="I17" s="392"/>
    </row>
    <row r="18" spans="1:9" ht="30" customHeight="1">
      <c r="A18" s="1320" t="s">
        <v>626</v>
      </c>
      <c r="B18" s="773"/>
      <c r="C18" s="1305"/>
      <c r="D18" s="1306"/>
      <c r="E18" s="1321"/>
      <c r="F18" s="1322"/>
      <c r="G18" s="395"/>
      <c r="H18" s="395"/>
      <c r="I18" s="396"/>
    </row>
    <row r="19" spans="1:9" ht="30" customHeight="1">
      <c r="A19" s="1317" t="s">
        <v>670</v>
      </c>
      <c r="B19" s="1318"/>
      <c r="C19" s="1305"/>
      <c r="D19" s="1306"/>
      <c r="E19" s="1307"/>
      <c r="F19" s="1308"/>
      <c r="G19" s="397"/>
      <c r="H19" s="397"/>
      <c r="I19" s="392"/>
    </row>
    <row r="20" spans="1:9" ht="30" customHeight="1">
      <c r="A20" s="1313" t="s">
        <v>631</v>
      </c>
      <c r="B20" s="1314"/>
      <c r="C20" s="1305"/>
      <c r="D20" s="1306"/>
      <c r="E20" s="1307"/>
      <c r="F20" s="1315"/>
      <c r="G20" s="1315"/>
      <c r="H20" s="1315"/>
      <c r="I20" s="1316"/>
    </row>
    <row r="21" spans="1:9" ht="30" customHeight="1">
      <c r="A21" s="1313" t="s">
        <v>597</v>
      </c>
      <c r="B21" s="1314"/>
      <c r="C21" s="1305"/>
      <c r="D21" s="1306"/>
      <c r="E21" s="1307"/>
      <c r="F21" s="1315"/>
      <c r="G21" s="1315"/>
      <c r="H21" s="1315"/>
      <c r="I21" s="1316"/>
    </row>
    <row r="22" spans="1:9" ht="30" customHeight="1">
      <c r="A22" s="1303" t="s">
        <v>671</v>
      </c>
      <c r="B22" s="1304"/>
      <c r="C22" s="1305"/>
      <c r="D22" s="1306"/>
      <c r="E22" s="1307"/>
      <c r="F22" s="1308"/>
      <c r="G22" s="398"/>
      <c r="H22" s="398"/>
      <c r="I22" s="399"/>
    </row>
    <row r="23" spans="1:9" ht="30" customHeight="1">
      <c r="A23" s="1303" t="s">
        <v>623</v>
      </c>
      <c r="B23" s="1304"/>
      <c r="C23" s="1305"/>
      <c r="D23" s="1311"/>
      <c r="E23" s="1311"/>
      <c r="F23" s="1311"/>
      <c r="G23" s="1311"/>
      <c r="H23" s="1311"/>
      <c r="I23" s="1312"/>
    </row>
    <row r="24" spans="1:9" ht="30" customHeight="1">
      <c r="A24" s="1303" t="s">
        <v>672</v>
      </c>
      <c r="B24" s="1304"/>
      <c r="C24" s="1294"/>
      <c r="D24" s="1295"/>
      <c r="E24" s="1307"/>
      <c r="F24" s="1308"/>
      <c r="G24" s="398"/>
      <c r="H24" s="398"/>
      <c r="I24" s="399"/>
    </row>
    <row r="25" spans="1:9" ht="30" customHeight="1">
      <c r="A25" s="1303" t="s">
        <v>633</v>
      </c>
      <c r="B25" s="1304"/>
      <c r="C25" s="1305"/>
      <c r="D25" s="1306"/>
      <c r="E25" s="1307"/>
      <c r="F25" s="1308"/>
      <c r="G25" s="398"/>
      <c r="H25" s="398"/>
      <c r="I25" s="399"/>
    </row>
    <row r="26" spans="1:9" ht="30" customHeight="1">
      <c r="A26" s="1303" t="s">
        <v>584</v>
      </c>
      <c r="B26" s="1304"/>
      <c r="C26" s="1294"/>
      <c r="D26" s="1295"/>
      <c r="E26" s="1307"/>
      <c r="F26" s="1308"/>
      <c r="G26" s="398"/>
      <c r="H26" s="398"/>
      <c r="I26" s="399"/>
    </row>
    <row r="27" spans="1:9" ht="30" customHeight="1">
      <c r="A27" s="1303" t="s">
        <v>646</v>
      </c>
      <c r="B27" s="1304"/>
      <c r="C27" s="1309"/>
      <c r="D27" s="1310"/>
      <c r="E27" s="1307"/>
      <c r="F27" s="1308"/>
      <c r="G27" s="398"/>
      <c r="H27" s="398"/>
      <c r="I27" s="399"/>
    </row>
    <row r="28" spans="1:9" ht="30" customHeight="1">
      <c r="A28" s="1303" t="s">
        <v>585</v>
      </c>
      <c r="B28" s="1304"/>
      <c r="C28" s="1305"/>
      <c r="D28" s="1306"/>
      <c r="E28" s="1296"/>
      <c r="F28" s="1297"/>
      <c r="G28" s="398"/>
      <c r="H28" s="398"/>
      <c r="I28" s="399"/>
    </row>
    <row r="29" spans="1:9" ht="30" customHeight="1">
      <c r="A29" s="1303" t="s">
        <v>640</v>
      </c>
      <c r="B29" s="1304"/>
      <c r="C29" s="1294"/>
      <c r="D29" s="1295"/>
      <c r="E29" s="1296"/>
      <c r="F29" s="1297"/>
      <c r="G29" s="398"/>
      <c r="H29" s="398"/>
      <c r="I29" s="392"/>
    </row>
    <row r="30" spans="1:9" ht="30" customHeight="1" thickBot="1">
      <c r="A30" s="1292" t="s">
        <v>636</v>
      </c>
      <c r="B30" s="1293"/>
      <c r="C30" s="1294"/>
      <c r="D30" s="1295"/>
      <c r="E30" s="1296"/>
      <c r="F30" s="1297"/>
      <c r="G30" s="398"/>
      <c r="H30" s="398"/>
      <c r="I30" s="400"/>
    </row>
    <row r="31" spans="1:8" ht="21" customHeight="1" thickTop="1">
      <c r="A31" s="1298" t="s">
        <v>544</v>
      </c>
      <c r="B31" s="1298"/>
      <c r="C31" s="1298"/>
      <c r="D31" s="1298"/>
      <c r="E31" s="1298"/>
      <c r="F31" s="1298"/>
      <c r="G31" s="1298"/>
      <c r="H31" s="1298"/>
    </row>
    <row r="32" spans="1:9" ht="21" customHeight="1">
      <c r="A32" s="62"/>
      <c r="B32" s="62"/>
      <c r="C32" s="62"/>
      <c r="D32" s="62"/>
      <c r="E32" s="62"/>
      <c r="F32" s="62"/>
      <c r="G32" s="62"/>
      <c r="H32" s="62"/>
      <c r="I32" s="62"/>
    </row>
    <row r="33" spans="1:8" ht="21" customHeight="1" thickBot="1">
      <c r="A33" s="1299" t="s">
        <v>545</v>
      </c>
      <c r="B33" s="1299"/>
      <c r="C33" s="1299"/>
      <c r="D33" s="1299"/>
      <c r="E33" s="1299"/>
      <c r="F33" s="1299"/>
      <c r="G33" s="1299"/>
      <c r="H33" s="1299"/>
    </row>
    <row r="34" spans="1:9" ht="30" customHeight="1" thickTop="1">
      <c r="A34" s="1300" t="s">
        <v>485</v>
      </c>
      <c r="B34" s="1301"/>
      <c r="C34" s="314" t="s">
        <v>486</v>
      </c>
      <c r="D34" s="314" t="s">
        <v>613</v>
      </c>
      <c r="E34" s="314" t="s">
        <v>614</v>
      </c>
      <c r="F34" s="314" t="s">
        <v>615</v>
      </c>
      <c r="G34" s="314" t="s">
        <v>616</v>
      </c>
      <c r="H34" s="314" t="s">
        <v>487</v>
      </c>
      <c r="I34" s="294" t="s">
        <v>617</v>
      </c>
    </row>
    <row r="35" spans="1:9" ht="30" customHeight="1">
      <c r="A35" s="1288"/>
      <c r="B35" s="1302"/>
      <c r="C35" s="315"/>
      <c r="D35" s="315"/>
      <c r="E35" s="315"/>
      <c r="F35" s="315"/>
      <c r="G35" s="315"/>
      <c r="H35" s="315"/>
      <c r="I35" s="295"/>
    </row>
    <row r="36" spans="1:9" ht="30" customHeight="1">
      <c r="A36" s="1288" t="s">
        <v>488</v>
      </c>
      <c r="B36" s="302" t="s">
        <v>489</v>
      </c>
      <c r="C36" s="401"/>
      <c r="D36" s="401"/>
      <c r="E36" s="401"/>
      <c r="F36" s="401"/>
      <c r="G36" s="401"/>
      <c r="H36" s="401"/>
      <c r="I36" s="402"/>
    </row>
    <row r="37" spans="1:9" ht="30" customHeight="1">
      <c r="A37" s="1289"/>
      <c r="B37" s="318" t="s">
        <v>621</v>
      </c>
      <c r="C37" s="403"/>
      <c r="D37" s="403"/>
      <c r="E37" s="403"/>
      <c r="F37" s="403"/>
      <c r="G37" s="403"/>
      <c r="H37" s="403"/>
      <c r="I37" s="404"/>
    </row>
    <row r="38" spans="1:9" ht="30" customHeight="1" thickBot="1">
      <c r="A38" s="1290"/>
      <c r="B38" s="303" t="s">
        <v>622</v>
      </c>
      <c r="C38" s="405"/>
      <c r="D38" s="405"/>
      <c r="E38" s="405"/>
      <c r="F38" s="405"/>
      <c r="G38" s="405"/>
      <c r="H38" s="405"/>
      <c r="I38" s="406"/>
    </row>
    <row r="39" spans="1:8" ht="30" customHeight="1" thickTop="1">
      <c r="A39" s="1291" t="s">
        <v>673</v>
      </c>
      <c r="B39" s="1291"/>
      <c r="C39" s="1291"/>
      <c r="D39" s="1291"/>
      <c r="E39" s="1291"/>
      <c r="F39" s="1291"/>
      <c r="G39" s="1291"/>
      <c r="H39" s="1291"/>
    </row>
  </sheetData>
  <sheetProtection/>
  <mergeCells count="90">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I20"/>
    <mergeCell ref="A21:B21"/>
    <mergeCell ref="C21:D21"/>
    <mergeCell ref="E21:I21"/>
    <mergeCell ref="A22:B22"/>
    <mergeCell ref="C22:D22"/>
    <mergeCell ref="E22:F22"/>
    <mergeCell ref="A23:B23"/>
    <mergeCell ref="C23:I23"/>
    <mergeCell ref="A24:B24"/>
    <mergeCell ref="C24:D24"/>
    <mergeCell ref="E24:F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6:A38"/>
    <mergeCell ref="A39:H39"/>
    <mergeCell ref="A30:B30"/>
    <mergeCell ref="C30:D30"/>
    <mergeCell ref="E30:F30"/>
    <mergeCell ref="A31:H31"/>
    <mergeCell ref="A33:H33"/>
    <mergeCell ref="A34:B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view="pageBreakPreview" zoomScale="90" zoomScaleNormal="85" zoomScaleSheetLayoutView="90" zoomScalePageLayoutView="0" workbookViewId="0" topLeftCell="A1">
      <selection activeCell="I4" sqref="I4"/>
    </sheetView>
  </sheetViews>
  <sheetFormatPr defaultColWidth="9.00390625" defaultRowHeight="21" customHeight="1"/>
  <cols>
    <col min="1" max="1" width="2.625" style="300" customWidth="1"/>
    <col min="2" max="2" width="10.625" style="300" customWidth="1"/>
    <col min="3" max="3" width="12.125" style="300" customWidth="1"/>
    <col min="4" max="5" width="5.125" style="300" customWidth="1"/>
    <col min="6" max="6" width="25.375" style="300" customWidth="1"/>
    <col min="7" max="7" width="7.00390625" style="300" customWidth="1"/>
    <col min="8" max="8" width="12.625" style="300" customWidth="1"/>
    <col min="9" max="9" width="24.375" style="300" customWidth="1"/>
    <col min="10" max="10" width="3.375" style="300" customWidth="1"/>
    <col min="11" max="13" width="13.00390625" style="301" customWidth="1"/>
    <col min="14" max="16384" width="9.00390625" style="300" customWidth="1"/>
  </cols>
  <sheetData>
    <row r="1" ht="21" customHeight="1">
      <c r="B1" s="335" t="s">
        <v>589</v>
      </c>
    </row>
    <row r="2" spans="1:9" ht="21" customHeight="1">
      <c r="A2" s="483" t="s">
        <v>426</v>
      </c>
      <c r="B2" s="484"/>
      <c r="C2" s="484"/>
      <c r="D2" s="484"/>
      <c r="E2" s="484"/>
      <c r="F2" s="484"/>
      <c r="G2" s="484"/>
      <c r="H2" s="484"/>
      <c r="I2" s="484"/>
    </row>
    <row r="3" spans="1:9" ht="21" customHeight="1" thickBot="1">
      <c r="A3" s="336"/>
      <c r="B3" s="335"/>
      <c r="C3" s="335"/>
      <c r="D3" s="335"/>
      <c r="E3" s="335"/>
      <c r="F3" s="335"/>
      <c r="G3" s="335"/>
      <c r="H3" s="335"/>
      <c r="I3" s="335"/>
    </row>
    <row r="4" spans="1:9" ht="21" customHeight="1">
      <c r="A4" s="336"/>
      <c r="B4" s="337"/>
      <c r="C4" s="337"/>
      <c r="D4" s="337"/>
      <c r="E4" s="337"/>
      <c r="F4" s="337"/>
      <c r="G4" s="335"/>
      <c r="H4" s="338" t="s">
        <v>60</v>
      </c>
      <c r="I4" s="339"/>
    </row>
    <row r="5" spans="1:9" ht="21" customHeight="1">
      <c r="A5" s="336"/>
      <c r="B5" s="337"/>
      <c r="C5" s="337"/>
      <c r="D5" s="337"/>
      <c r="E5" s="337"/>
      <c r="F5" s="337"/>
      <c r="G5" s="335"/>
      <c r="H5" s="340" t="s">
        <v>400</v>
      </c>
      <c r="I5" s="341"/>
    </row>
    <row r="6" spans="1:9" ht="21" customHeight="1" thickBot="1">
      <c r="A6" s="342"/>
      <c r="B6" s="337"/>
      <c r="C6" s="337"/>
      <c r="D6" s="337"/>
      <c r="E6" s="337"/>
      <c r="F6" s="337"/>
      <c r="G6" s="342"/>
      <c r="H6" s="343" t="s">
        <v>59</v>
      </c>
      <c r="I6" s="344"/>
    </row>
    <row r="7" spans="1:9" ht="21" customHeight="1" hidden="1">
      <c r="A7" s="345"/>
      <c r="B7" s="345"/>
      <c r="C7" s="345"/>
      <c r="D7" s="345"/>
      <c r="E7" s="345"/>
      <c r="F7" s="345"/>
      <c r="G7" s="345"/>
      <c r="H7" s="345"/>
      <c r="I7" s="345"/>
    </row>
    <row r="8" spans="1:9" ht="21" customHeight="1" hidden="1">
      <c r="A8" s="345"/>
      <c r="B8" s="476" t="s">
        <v>228</v>
      </c>
      <c r="C8" s="477"/>
      <c r="D8" s="477"/>
      <c r="E8" s="477"/>
      <c r="F8" s="477"/>
      <c r="G8" s="477"/>
      <c r="H8" s="477"/>
      <c r="I8" s="477"/>
    </row>
    <row r="9" spans="1:9" ht="21" customHeight="1" hidden="1">
      <c r="A9" s="345"/>
      <c r="B9" s="476" t="s">
        <v>229</v>
      </c>
      <c r="C9" s="477"/>
      <c r="D9" s="477"/>
      <c r="E9" s="477"/>
      <c r="F9" s="477"/>
      <c r="G9" s="477"/>
      <c r="H9" s="477"/>
      <c r="I9" s="477"/>
    </row>
    <row r="10" spans="1:9" ht="21" customHeight="1" hidden="1">
      <c r="A10" s="345"/>
      <c r="B10" s="476" t="s">
        <v>230</v>
      </c>
      <c r="C10" s="477"/>
      <c r="D10" s="477"/>
      <c r="E10" s="477"/>
      <c r="F10" s="477"/>
      <c r="G10" s="477"/>
      <c r="H10" s="477"/>
      <c r="I10" s="477"/>
    </row>
    <row r="11" spans="1:9" ht="21" customHeight="1" hidden="1">
      <c r="A11" s="342"/>
      <c r="B11" s="476" t="s">
        <v>231</v>
      </c>
      <c r="C11" s="477"/>
      <c r="D11" s="477"/>
      <c r="E11" s="477"/>
      <c r="F11" s="477"/>
      <c r="G11" s="477"/>
      <c r="H11" s="477"/>
      <c r="I11" s="477"/>
    </row>
    <row r="12" spans="1:9" ht="21" customHeight="1" hidden="1">
      <c r="A12" s="342"/>
      <c r="B12" s="476" t="s">
        <v>232</v>
      </c>
      <c r="C12" s="477"/>
      <c r="D12" s="477"/>
      <c r="E12" s="477"/>
      <c r="F12" s="477"/>
      <c r="G12" s="477"/>
      <c r="H12" s="477"/>
      <c r="I12" s="477"/>
    </row>
    <row r="13" spans="1:9" ht="21" customHeight="1" hidden="1">
      <c r="A13" s="342"/>
      <c r="B13" s="346"/>
      <c r="C13" s="346"/>
      <c r="D13" s="346"/>
      <c r="E13" s="346"/>
      <c r="F13" s="346"/>
      <c r="G13" s="346"/>
      <c r="H13" s="346"/>
      <c r="I13" s="346"/>
    </row>
    <row r="14" spans="1:9" ht="21" customHeight="1" thickBot="1">
      <c r="A14" s="347" t="s">
        <v>69</v>
      </c>
      <c r="B14" s="347"/>
      <c r="C14" s="342"/>
      <c r="D14" s="342"/>
      <c r="E14" s="342"/>
      <c r="F14" s="342"/>
      <c r="G14" s="342"/>
      <c r="H14" s="342"/>
      <c r="I14" s="342"/>
    </row>
    <row r="15" spans="1:9" ht="21" customHeight="1">
      <c r="A15" s="487"/>
      <c r="B15" s="441" t="s">
        <v>36</v>
      </c>
      <c r="C15" s="442"/>
      <c r="D15" s="462" t="s">
        <v>361</v>
      </c>
      <c r="E15" s="463"/>
      <c r="F15" s="439"/>
      <c r="G15" s="439"/>
      <c r="H15" s="439"/>
      <c r="I15" s="440"/>
    </row>
    <row r="16" spans="1:9" ht="21" customHeight="1">
      <c r="A16" s="487"/>
      <c r="B16" s="443"/>
      <c r="C16" s="444"/>
      <c r="D16" s="464"/>
      <c r="E16" s="465"/>
      <c r="F16" s="465"/>
      <c r="G16" s="465"/>
      <c r="H16" s="465"/>
      <c r="I16" s="466"/>
    </row>
    <row r="17" spans="1:9" ht="21" customHeight="1">
      <c r="A17" s="487"/>
      <c r="B17" s="416" t="s">
        <v>634</v>
      </c>
      <c r="C17" s="417"/>
      <c r="D17" s="449"/>
      <c r="E17" s="450"/>
      <c r="F17" s="450"/>
      <c r="G17" s="450"/>
      <c r="H17" s="450"/>
      <c r="I17" s="451"/>
    </row>
    <row r="18" spans="1:9" ht="21" customHeight="1">
      <c r="A18" s="487"/>
      <c r="B18" s="469" t="s">
        <v>70</v>
      </c>
      <c r="C18" s="470"/>
      <c r="D18" s="348" t="s">
        <v>357</v>
      </c>
      <c r="E18" s="460"/>
      <c r="F18" s="460"/>
      <c r="G18" s="460"/>
      <c r="H18" s="460"/>
      <c r="I18" s="461"/>
    </row>
    <row r="19" spans="1:9" ht="21" customHeight="1">
      <c r="A19" s="487"/>
      <c r="B19" s="485"/>
      <c r="C19" s="486"/>
      <c r="D19" s="464"/>
      <c r="E19" s="465"/>
      <c r="F19" s="465"/>
      <c r="G19" s="465"/>
      <c r="H19" s="465"/>
      <c r="I19" s="466"/>
    </row>
    <row r="20" spans="1:9" ht="21" customHeight="1">
      <c r="A20" s="487"/>
      <c r="B20" s="469" t="s">
        <v>71</v>
      </c>
      <c r="C20" s="470"/>
      <c r="D20" s="481" t="s">
        <v>351</v>
      </c>
      <c r="E20" s="482"/>
      <c r="F20" s="417"/>
      <c r="G20" s="421"/>
      <c r="H20" s="422"/>
      <c r="I20" s="423"/>
    </row>
    <row r="21" spans="1:9" ht="21" customHeight="1">
      <c r="A21" s="487"/>
      <c r="B21" s="471"/>
      <c r="C21" s="472"/>
      <c r="D21" s="481" t="s">
        <v>352</v>
      </c>
      <c r="E21" s="482"/>
      <c r="F21" s="417"/>
      <c r="G21" s="473"/>
      <c r="H21" s="422"/>
      <c r="I21" s="423"/>
    </row>
    <row r="22" spans="1:9" ht="21" customHeight="1">
      <c r="A22" s="487"/>
      <c r="B22" s="471"/>
      <c r="C22" s="472"/>
      <c r="D22" s="478" t="s">
        <v>72</v>
      </c>
      <c r="E22" s="479"/>
      <c r="F22" s="480"/>
      <c r="G22" s="349" t="s">
        <v>365</v>
      </c>
      <c r="H22" s="458"/>
      <c r="I22" s="459"/>
    </row>
    <row r="23" spans="1:9" ht="21" customHeight="1">
      <c r="A23" s="350"/>
      <c r="B23" s="416" t="s">
        <v>241</v>
      </c>
      <c r="C23" s="417"/>
      <c r="D23" s="449"/>
      <c r="E23" s="450"/>
      <c r="F23" s="450"/>
      <c r="G23" s="351" t="s">
        <v>356</v>
      </c>
      <c r="H23" s="450"/>
      <c r="I23" s="451"/>
    </row>
    <row r="24" spans="1:9" ht="21" customHeight="1">
      <c r="A24" s="352"/>
      <c r="B24" s="416" t="s">
        <v>74</v>
      </c>
      <c r="C24" s="417"/>
      <c r="D24" s="455"/>
      <c r="E24" s="456"/>
      <c r="F24" s="474"/>
      <c r="G24" s="474"/>
      <c r="H24" s="474"/>
      <c r="I24" s="475"/>
    </row>
    <row r="25" spans="1:13" ht="36" customHeight="1" thickBot="1">
      <c r="A25" s="352"/>
      <c r="B25" s="467" t="s">
        <v>75</v>
      </c>
      <c r="C25" s="468"/>
      <c r="D25" s="488" t="s">
        <v>493</v>
      </c>
      <c r="E25" s="489"/>
      <c r="F25" s="490"/>
      <c r="G25" s="490"/>
      <c r="H25" s="490"/>
      <c r="I25" s="491"/>
      <c r="K25" s="300"/>
      <c r="L25" s="300"/>
      <c r="M25" s="300"/>
    </row>
    <row r="26" spans="1:11" ht="21" customHeight="1">
      <c r="A26" s="353"/>
      <c r="B26" s="496"/>
      <c r="C26" s="496"/>
      <c r="D26" s="496"/>
      <c r="E26" s="496"/>
      <c r="F26" s="497"/>
      <c r="G26" s="354"/>
      <c r="H26" s="354"/>
      <c r="I26" s="354"/>
      <c r="J26" s="354"/>
      <c r="K26" s="355"/>
    </row>
    <row r="27" spans="1:6" ht="21" customHeight="1">
      <c r="A27" s="356" t="s">
        <v>76</v>
      </c>
      <c r="B27" s="502" t="s">
        <v>337</v>
      </c>
      <c r="C27" s="502"/>
      <c r="D27" s="502"/>
      <c r="E27" s="502"/>
      <c r="F27" s="502"/>
    </row>
    <row r="28" spans="1:6" ht="21" customHeight="1" thickBot="1">
      <c r="A28" s="356"/>
      <c r="B28" s="457" t="s">
        <v>79</v>
      </c>
      <c r="C28" s="457"/>
      <c r="D28" s="357"/>
      <c r="E28" s="357"/>
      <c r="F28" s="357"/>
    </row>
    <row r="29" spans="1:9" ht="21" customHeight="1">
      <c r="A29" s="358"/>
      <c r="B29" s="441" t="s">
        <v>36</v>
      </c>
      <c r="C29" s="442"/>
      <c r="D29" s="462" t="s">
        <v>360</v>
      </c>
      <c r="E29" s="463"/>
      <c r="F29" s="439"/>
      <c r="G29" s="439"/>
      <c r="H29" s="439"/>
      <c r="I29" s="440"/>
    </row>
    <row r="30" spans="1:9" ht="21" customHeight="1">
      <c r="A30" s="358"/>
      <c r="B30" s="443"/>
      <c r="C30" s="444"/>
      <c r="D30" s="464"/>
      <c r="E30" s="465"/>
      <c r="F30" s="465"/>
      <c r="G30" s="465"/>
      <c r="H30" s="465"/>
      <c r="I30" s="466"/>
    </row>
    <row r="31" spans="1:9" ht="21" customHeight="1">
      <c r="A31" s="358"/>
      <c r="B31" s="492" t="s">
        <v>303</v>
      </c>
      <c r="C31" s="493"/>
      <c r="D31" s="433"/>
      <c r="E31" s="434"/>
      <c r="F31" s="434"/>
      <c r="G31" s="434"/>
      <c r="H31" s="434"/>
      <c r="I31" s="435"/>
    </row>
    <row r="32" spans="1:9" ht="21" customHeight="1">
      <c r="A32" s="358"/>
      <c r="B32" s="492" t="s">
        <v>240</v>
      </c>
      <c r="C32" s="493"/>
      <c r="D32" s="433"/>
      <c r="E32" s="434"/>
      <c r="F32" s="434"/>
      <c r="G32" s="434"/>
      <c r="H32" s="434"/>
      <c r="I32" s="435"/>
    </row>
    <row r="33" spans="1:9" ht="21" customHeight="1">
      <c r="A33" s="358"/>
      <c r="B33" s="492" t="s">
        <v>77</v>
      </c>
      <c r="C33" s="493"/>
      <c r="D33" s="348" t="s">
        <v>357</v>
      </c>
      <c r="E33" s="460"/>
      <c r="F33" s="460"/>
      <c r="G33" s="460"/>
      <c r="H33" s="460"/>
      <c r="I33" s="461"/>
    </row>
    <row r="34" spans="1:9" ht="21" customHeight="1">
      <c r="A34" s="358"/>
      <c r="B34" s="443"/>
      <c r="C34" s="444"/>
      <c r="D34" s="464"/>
      <c r="E34" s="465"/>
      <c r="F34" s="465"/>
      <c r="G34" s="465"/>
      <c r="H34" s="465"/>
      <c r="I34" s="466"/>
    </row>
    <row r="35" spans="1:9" ht="21" customHeight="1">
      <c r="A35" s="358"/>
      <c r="B35" s="448" t="s">
        <v>304</v>
      </c>
      <c r="C35" s="417"/>
      <c r="D35" s="449"/>
      <c r="E35" s="450"/>
      <c r="F35" s="450"/>
      <c r="G35" s="450"/>
      <c r="H35" s="450"/>
      <c r="I35" s="451"/>
    </row>
    <row r="36" spans="1:9" ht="21" customHeight="1">
      <c r="A36" s="358"/>
      <c r="B36" s="492" t="s">
        <v>71</v>
      </c>
      <c r="C36" s="493"/>
      <c r="D36" s="418" t="s">
        <v>37</v>
      </c>
      <c r="E36" s="419"/>
      <c r="F36" s="420"/>
      <c r="G36" s="421"/>
      <c r="H36" s="422"/>
      <c r="I36" s="423"/>
    </row>
    <row r="37" spans="1:9" ht="21" customHeight="1">
      <c r="A37" s="358"/>
      <c r="B37" s="494"/>
      <c r="C37" s="495"/>
      <c r="D37" s="418" t="s">
        <v>73</v>
      </c>
      <c r="E37" s="419"/>
      <c r="F37" s="420"/>
      <c r="G37" s="421"/>
      <c r="H37" s="422"/>
      <c r="I37" s="423"/>
    </row>
    <row r="38" spans="1:9" ht="21" customHeight="1">
      <c r="A38" s="358"/>
      <c r="B38" s="494"/>
      <c r="C38" s="495"/>
      <c r="D38" s="418" t="s">
        <v>352</v>
      </c>
      <c r="E38" s="419"/>
      <c r="F38" s="420"/>
      <c r="G38" s="499"/>
      <c r="H38" s="500"/>
      <c r="I38" s="501"/>
    </row>
    <row r="39" spans="1:9" ht="21" customHeight="1">
      <c r="A39" s="358"/>
      <c r="B39" s="443"/>
      <c r="C39" s="444"/>
      <c r="D39" s="445" t="s">
        <v>72</v>
      </c>
      <c r="E39" s="446"/>
      <c r="F39" s="447"/>
      <c r="G39" s="349" t="s">
        <v>358</v>
      </c>
      <c r="H39" s="458"/>
      <c r="I39" s="459"/>
    </row>
    <row r="40" spans="1:9" ht="21" customHeight="1">
      <c r="A40" s="358"/>
      <c r="B40" s="416" t="s">
        <v>294</v>
      </c>
      <c r="C40" s="417"/>
      <c r="D40" s="449"/>
      <c r="E40" s="450"/>
      <c r="F40" s="450"/>
      <c r="G40" s="359" t="s">
        <v>359</v>
      </c>
      <c r="H40" s="450"/>
      <c r="I40" s="451"/>
    </row>
    <row r="41" spans="1:9" ht="45" customHeight="1" thickBot="1">
      <c r="A41" s="358"/>
      <c r="B41" s="429" t="s">
        <v>576</v>
      </c>
      <c r="C41" s="430"/>
      <c r="D41" s="431"/>
      <c r="E41" s="432"/>
      <c r="F41" s="360"/>
      <c r="G41" s="361" t="s">
        <v>359</v>
      </c>
      <c r="H41" s="362"/>
      <c r="I41" s="363"/>
    </row>
    <row r="42" spans="1:9" ht="21" customHeight="1">
      <c r="A42" s="358"/>
      <c r="B42" s="364"/>
      <c r="C42" s="364"/>
      <c r="D42" s="365"/>
      <c r="E42" s="365"/>
      <c r="F42" s="366"/>
      <c r="G42" s="367"/>
      <c r="H42" s="355"/>
      <c r="I42" s="368"/>
    </row>
    <row r="43" spans="1:9" ht="21" customHeight="1" thickBot="1">
      <c r="A43" s="358"/>
      <c r="B43" s="436" t="s">
        <v>467</v>
      </c>
      <c r="C43" s="436"/>
      <c r="D43" s="436"/>
      <c r="E43" s="436"/>
      <c r="F43" s="436"/>
      <c r="G43" s="369"/>
      <c r="H43" s="370"/>
      <c r="I43" s="371"/>
    </row>
    <row r="44" spans="1:13" ht="36" customHeight="1">
      <c r="A44" s="358"/>
      <c r="B44" s="498" t="s">
        <v>403</v>
      </c>
      <c r="C44" s="438"/>
      <c r="D44" s="452"/>
      <c r="E44" s="453"/>
      <c r="F44" s="454"/>
      <c r="G44" s="437" t="s">
        <v>386</v>
      </c>
      <c r="H44" s="438"/>
      <c r="I44" s="372"/>
      <c r="K44" s="300"/>
      <c r="L44" s="300"/>
      <c r="M44" s="300"/>
    </row>
    <row r="45" spans="1:13" ht="18" customHeight="1">
      <c r="A45" s="358"/>
      <c r="B45" s="412" t="s">
        <v>644</v>
      </c>
      <c r="C45" s="413"/>
      <c r="D45" s="427" t="s">
        <v>641</v>
      </c>
      <c r="E45" s="428"/>
      <c r="F45" s="428"/>
      <c r="G45" s="424" t="s">
        <v>642</v>
      </c>
      <c r="H45" s="425"/>
      <c r="I45" s="426"/>
      <c r="K45" s="300"/>
      <c r="L45" s="300"/>
      <c r="M45" s="300"/>
    </row>
    <row r="46" spans="1:13" ht="22.5" customHeight="1">
      <c r="A46" s="358"/>
      <c r="B46" s="414"/>
      <c r="C46" s="415"/>
      <c r="D46" s="503"/>
      <c r="E46" s="504"/>
      <c r="F46" s="373"/>
      <c r="G46" s="503"/>
      <c r="H46" s="504"/>
      <c r="I46" s="374"/>
      <c r="K46" s="300"/>
      <c r="L46" s="300"/>
      <c r="M46" s="300"/>
    </row>
    <row r="47" spans="1:13" ht="45" customHeight="1">
      <c r="A47" s="358"/>
      <c r="B47" s="511" t="s">
        <v>305</v>
      </c>
      <c r="C47" s="512"/>
      <c r="D47" s="513"/>
      <c r="E47" s="514"/>
      <c r="F47" s="514"/>
      <c r="G47" s="515" t="s">
        <v>377</v>
      </c>
      <c r="H47" s="516"/>
      <c r="I47" s="375"/>
      <c r="K47" s="300"/>
      <c r="L47" s="300"/>
      <c r="M47" s="300"/>
    </row>
    <row r="48" spans="1:13" ht="18" customHeight="1">
      <c r="A48" s="358"/>
      <c r="B48" s="505" t="s">
        <v>645</v>
      </c>
      <c r="C48" s="506"/>
      <c r="D48" s="427" t="s">
        <v>641</v>
      </c>
      <c r="E48" s="428"/>
      <c r="F48" s="428"/>
      <c r="G48" s="424" t="s">
        <v>642</v>
      </c>
      <c r="H48" s="425"/>
      <c r="I48" s="426"/>
      <c r="K48" s="300"/>
      <c r="L48" s="300"/>
      <c r="M48" s="300"/>
    </row>
    <row r="49" spans="1:13" ht="22.5" customHeight="1" thickBot="1">
      <c r="A49" s="358"/>
      <c r="B49" s="507"/>
      <c r="C49" s="508"/>
      <c r="D49" s="509"/>
      <c r="E49" s="510"/>
      <c r="F49" s="376"/>
      <c r="G49" s="509"/>
      <c r="H49" s="510"/>
      <c r="I49" s="377"/>
      <c r="K49" s="300"/>
      <c r="L49" s="300"/>
      <c r="M49" s="300"/>
    </row>
  </sheetData>
  <sheetProtection/>
  <mergeCells count="78">
    <mergeCell ref="D46:E46"/>
    <mergeCell ref="B48:C49"/>
    <mergeCell ref="D48:F48"/>
    <mergeCell ref="G48:I48"/>
    <mergeCell ref="G49:H49"/>
    <mergeCell ref="B47:C47"/>
    <mergeCell ref="D47:F47"/>
    <mergeCell ref="G47:H47"/>
    <mergeCell ref="D49:E49"/>
    <mergeCell ref="G46:H46"/>
    <mergeCell ref="B26:F26"/>
    <mergeCell ref="D31:I31"/>
    <mergeCell ref="D30:I30"/>
    <mergeCell ref="B44:C44"/>
    <mergeCell ref="D38:F38"/>
    <mergeCell ref="G38:I38"/>
    <mergeCell ref="D40:F40"/>
    <mergeCell ref="B27:F27"/>
    <mergeCell ref="B31:C31"/>
    <mergeCell ref="B33:C34"/>
    <mergeCell ref="A2:I2"/>
    <mergeCell ref="D20:F20"/>
    <mergeCell ref="B18:C19"/>
    <mergeCell ref="A15:A22"/>
    <mergeCell ref="B8:I8"/>
    <mergeCell ref="H40:I40"/>
    <mergeCell ref="D25:I25"/>
    <mergeCell ref="B32:C32"/>
    <mergeCell ref="B24:C24"/>
    <mergeCell ref="B36:C39"/>
    <mergeCell ref="B10:I10"/>
    <mergeCell ref="D22:F22"/>
    <mergeCell ref="D21:F21"/>
    <mergeCell ref="B9:I9"/>
    <mergeCell ref="B12:I12"/>
    <mergeCell ref="B11:I11"/>
    <mergeCell ref="D16:I16"/>
    <mergeCell ref="D19:I19"/>
    <mergeCell ref="G20:I20"/>
    <mergeCell ref="H23:I23"/>
    <mergeCell ref="B25:C25"/>
    <mergeCell ref="B17:C17"/>
    <mergeCell ref="B20:C22"/>
    <mergeCell ref="D15:E15"/>
    <mergeCell ref="B15:C16"/>
    <mergeCell ref="G21:I21"/>
    <mergeCell ref="F15:I15"/>
    <mergeCell ref="B23:C23"/>
    <mergeCell ref="F24:I24"/>
    <mergeCell ref="D24:E24"/>
    <mergeCell ref="B28:C28"/>
    <mergeCell ref="D17:I17"/>
    <mergeCell ref="H39:I39"/>
    <mergeCell ref="H22:I22"/>
    <mergeCell ref="E18:I18"/>
    <mergeCell ref="D29:E29"/>
    <mergeCell ref="E33:I33"/>
    <mergeCell ref="D34:I34"/>
    <mergeCell ref="D23:F23"/>
    <mergeCell ref="D32:I32"/>
    <mergeCell ref="B43:F43"/>
    <mergeCell ref="G44:H44"/>
    <mergeCell ref="F29:I29"/>
    <mergeCell ref="B29:C30"/>
    <mergeCell ref="D39:F39"/>
    <mergeCell ref="B35:C35"/>
    <mergeCell ref="D35:I35"/>
    <mergeCell ref="D44:F44"/>
    <mergeCell ref="B45:C46"/>
    <mergeCell ref="B40:C40"/>
    <mergeCell ref="D36:F36"/>
    <mergeCell ref="G36:I36"/>
    <mergeCell ref="D37:F37"/>
    <mergeCell ref="G37:I37"/>
    <mergeCell ref="G45:I45"/>
    <mergeCell ref="D45:F45"/>
    <mergeCell ref="B41:C41"/>
    <mergeCell ref="D41:E4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showGridLines="0" view="pageBreakPreview" zoomScale="90" zoomScaleNormal="85" zoomScaleSheetLayoutView="90" zoomScalePageLayoutView="0" workbookViewId="0" topLeftCell="A1">
      <selection activeCell="D2" sqref="D2"/>
    </sheetView>
  </sheetViews>
  <sheetFormatPr defaultColWidth="11.75390625" defaultRowHeight="22.5" customHeight="1"/>
  <cols>
    <col min="1" max="1" width="2.50390625" style="95" customWidth="1"/>
    <col min="2" max="2" width="9.375" style="3" customWidth="1"/>
    <col min="3" max="3" width="15.625" style="80" customWidth="1"/>
    <col min="4" max="6" width="7.875" style="80" customWidth="1"/>
    <col min="7" max="7" width="8.00390625" style="80" customWidth="1"/>
    <col min="8" max="8" width="7.875" style="80" customWidth="1"/>
    <col min="9" max="9" width="10.25390625" style="80" customWidth="1"/>
    <col min="10" max="10" width="7.875" style="80" customWidth="1"/>
    <col min="11" max="11" width="16.125" style="80" customWidth="1"/>
    <col min="12" max="12" width="3.375" style="80" customWidth="1"/>
    <col min="13" max="15" width="13.00390625" style="80" customWidth="1"/>
    <col min="16" max="16384" width="11.75390625" style="80" customWidth="1"/>
  </cols>
  <sheetData>
    <row r="1" spans="1:11" ht="21" customHeight="1" thickBot="1">
      <c r="A1" s="12" t="s">
        <v>80</v>
      </c>
      <c r="B1" s="573" t="s">
        <v>84</v>
      </c>
      <c r="C1" s="573"/>
      <c r="D1" s="573"/>
      <c r="E1" s="573"/>
      <c r="F1" s="573"/>
      <c r="G1" s="573"/>
      <c r="H1" s="573"/>
      <c r="I1" s="573"/>
      <c r="J1" s="573"/>
      <c r="K1" s="573"/>
    </row>
    <row r="2" spans="2:11" ht="21" customHeight="1">
      <c r="B2" s="589" t="s">
        <v>81</v>
      </c>
      <c r="C2" s="97" t="s">
        <v>242</v>
      </c>
      <c r="D2" s="98"/>
      <c r="E2" s="99" t="s">
        <v>243</v>
      </c>
      <c r="F2" s="199"/>
      <c r="G2" s="583" t="s">
        <v>350</v>
      </c>
      <c r="H2" s="584"/>
      <c r="I2" s="200"/>
      <c r="J2" s="100"/>
      <c r="K2" s="101"/>
    </row>
    <row r="3" spans="2:11" ht="21" customHeight="1">
      <c r="B3" s="534"/>
      <c r="C3" s="102" t="s">
        <v>252</v>
      </c>
      <c r="D3" s="111"/>
      <c r="E3" s="525"/>
      <c r="F3" s="525"/>
      <c r="G3" s="525"/>
      <c r="H3" s="103" t="s">
        <v>302</v>
      </c>
      <c r="I3" s="104"/>
      <c r="J3" s="525"/>
      <c r="K3" s="523"/>
    </row>
    <row r="4" spans="2:11" ht="21" customHeight="1">
      <c r="B4" s="578"/>
      <c r="C4" s="105" t="s">
        <v>86</v>
      </c>
      <c r="D4" s="590"/>
      <c r="E4" s="591"/>
      <c r="F4" s="106" t="s">
        <v>244</v>
      </c>
      <c r="G4" s="106"/>
      <c r="H4" s="106"/>
      <c r="I4" s="106"/>
      <c r="J4" s="106"/>
      <c r="K4" s="107"/>
    </row>
    <row r="5" spans="2:11" ht="21" customHeight="1">
      <c r="B5" s="577" t="s">
        <v>82</v>
      </c>
      <c r="C5" s="108" t="s">
        <v>242</v>
      </c>
      <c r="D5" s="109"/>
      <c r="E5" s="68" t="s">
        <v>243</v>
      </c>
      <c r="F5" s="111"/>
      <c r="G5" s="574" t="s">
        <v>350</v>
      </c>
      <c r="H5" s="575"/>
      <c r="I5" s="111"/>
      <c r="J5" s="65"/>
      <c r="K5" s="66"/>
    </row>
    <row r="6" spans="2:11" ht="21" customHeight="1">
      <c r="B6" s="534"/>
      <c r="C6" s="72" t="s">
        <v>252</v>
      </c>
      <c r="D6" s="111"/>
      <c r="E6" s="525"/>
      <c r="F6" s="525"/>
      <c r="G6" s="525"/>
      <c r="H6" s="103" t="s">
        <v>302</v>
      </c>
      <c r="I6" s="104"/>
      <c r="J6" s="525"/>
      <c r="K6" s="523"/>
    </row>
    <row r="7" spans="2:11" ht="21" customHeight="1">
      <c r="B7" s="534"/>
      <c r="C7" s="108" t="s">
        <v>245</v>
      </c>
      <c r="D7" s="592"/>
      <c r="E7" s="591"/>
      <c r="F7" s="519" t="s">
        <v>504</v>
      </c>
      <c r="G7" s="519"/>
      <c r="H7" s="519"/>
      <c r="I7" s="576"/>
      <c r="J7" s="576"/>
      <c r="K7" s="110" t="s">
        <v>308</v>
      </c>
    </row>
    <row r="8" spans="2:11" ht="21" customHeight="1">
      <c r="B8" s="534"/>
      <c r="C8" s="108" t="s">
        <v>248</v>
      </c>
      <c r="D8" s="111"/>
      <c r="E8" s="525"/>
      <c r="F8" s="525"/>
      <c r="G8" s="526"/>
      <c r="H8" s="520" t="s">
        <v>354</v>
      </c>
      <c r="I8" s="521"/>
      <c r="J8" s="522"/>
      <c r="K8" s="523"/>
    </row>
    <row r="9" spans="2:11" ht="21" customHeight="1">
      <c r="B9" s="534"/>
      <c r="C9" s="108" t="s">
        <v>83</v>
      </c>
      <c r="D9" s="556"/>
      <c r="E9" s="588"/>
      <c r="F9" s="585" t="s">
        <v>306</v>
      </c>
      <c r="G9" s="585"/>
      <c r="H9" s="579"/>
      <c r="I9" s="579"/>
      <c r="J9" s="579"/>
      <c r="K9" s="580"/>
    </row>
    <row r="10" spans="2:11" ht="21" customHeight="1">
      <c r="B10" s="534"/>
      <c r="C10" s="108" t="s">
        <v>246</v>
      </c>
      <c r="D10" s="527"/>
      <c r="E10" s="528"/>
      <c r="F10" s="585" t="s">
        <v>306</v>
      </c>
      <c r="G10" s="585"/>
      <c r="H10" s="579"/>
      <c r="I10" s="579"/>
      <c r="J10" s="579"/>
      <c r="K10" s="580"/>
    </row>
    <row r="11" spans="2:11" ht="21" customHeight="1">
      <c r="B11" s="534"/>
      <c r="C11" s="108" t="s">
        <v>247</v>
      </c>
      <c r="D11" s="112"/>
      <c r="E11" s="113" t="s">
        <v>329</v>
      </c>
      <c r="F11" s="114" t="s">
        <v>338</v>
      </c>
      <c r="G11" s="115"/>
      <c r="H11" s="116" t="s">
        <v>339</v>
      </c>
      <c r="I11" s="115"/>
      <c r="J11" s="117" t="s">
        <v>307</v>
      </c>
      <c r="K11" s="66"/>
    </row>
    <row r="12" spans="2:11" ht="21" customHeight="1">
      <c r="B12" s="578"/>
      <c r="C12" s="558" t="s">
        <v>300</v>
      </c>
      <c r="D12" s="559"/>
      <c r="E12" s="559"/>
      <c r="F12" s="559"/>
      <c r="G12" s="559"/>
      <c r="H12" s="560"/>
      <c r="I12" s="556"/>
      <c r="J12" s="557"/>
      <c r="K12" s="118"/>
    </row>
    <row r="13" spans="2:16" ht="21" customHeight="1">
      <c r="B13" s="533" t="s">
        <v>313</v>
      </c>
      <c r="C13" s="119" t="s">
        <v>249</v>
      </c>
      <c r="D13" s="120"/>
      <c r="E13" s="121" t="s">
        <v>394</v>
      </c>
      <c r="F13" s="586" t="s">
        <v>547</v>
      </c>
      <c r="G13" s="538"/>
      <c r="H13" s="538"/>
      <c r="I13" s="587"/>
      <c r="J13" s="299"/>
      <c r="K13" s="304" t="s">
        <v>571</v>
      </c>
      <c r="P13" s="3"/>
    </row>
    <row r="14" spans="2:16" ht="36" customHeight="1">
      <c r="B14" s="581"/>
      <c r="C14" s="78" t="s">
        <v>309</v>
      </c>
      <c r="D14" s="123" t="s">
        <v>250</v>
      </c>
      <c r="E14" s="123" t="s">
        <v>251</v>
      </c>
      <c r="F14" s="123" t="s">
        <v>85</v>
      </c>
      <c r="G14" s="123" t="s">
        <v>430</v>
      </c>
      <c r="H14" s="124" t="s">
        <v>336</v>
      </c>
      <c r="I14" s="124" t="s">
        <v>86</v>
      </c>
      <c r="J14" s="124" t="s">
        <v>433</v>
      </c>
      <c r="K14" s="125" t="s">
        <v>353</v>
      </c>
      <c r="P14" s="3"/>
    </row>
    <row r="15" spans="1:16" s="131" customFormat="1" ht="21" customHeight="1">
      <c r="A15" s="126"/>
      <c r="B15" s="581"/>
      <c r="C15" s="127"/>
      <c r="D15" s="128"/>
      <c r="E15" s="128"/>
      <c r="F15" s="128"/>
      <c r="G15" s="128"/>
      <c r="H15" s="128"/>
      <c r="I15" s="129"/>
      <c r="J15" s="129"/>
      <c r="K15" s="130"/>
      <c r="P15" s="132"/>
    </row>
    <row r="16" spans="1:16" s="131" customFormat="1" ht="21" customHeight="1">
      <c r="A16" s="126"/>
      <c r="B16" s="581"/>
      <c r="C16" s="127"/>
      <c r="D16" s="128"/>
      <c r="E16" s="128"/>
      <c r="F16" s="128"/>
      <c r="G16" s="128"/>
      <c r="H16" s="128"/>
      <c r="I16" s="129"/>
      <c r="J16" s="129"/>
      <c r="K16" s="130"/>
      <c r="P16" s="524"/>
    </row>
    <row r="17" spans="1:16" s="131" customFormat="1" ht="21" customHeight="1">
      <c r="A17" s="126"/>
      <c r="B17" s="581"/>
      <c r="C17" s="127"/>
      <c r="D17" s="128"/>
      <c r="E17" s="128"/>
      <c r="F17" s="128"/>
      <c r="G17" s="128"/>
      <c r="H17" s="128"/>
      <c r="I17" s="129"/>
      <c r="J17" s="129"/>
      <c r="K17" s="130"/>
      <c r="P17" s="524"/>
    </row>
    <row r="18" spans="1:16" s="131" customFormat="1" ht="21" customHeight="1">
      <c r="A18" s="126"/>
      <c r="B18" s="581"/>
      <c r="C18" s="127"/>
      <c r="D18" s="128"/>
      <c r="E18" s="128"/>
      <c r="F18" s="128"/>
      <c r="G18" s="128"/>
      <c r="H18" s="128"/>
      <c r="I18" s="129"/>
      <c r="J18" s="129"/>
      <c r="K18" s="130"/>
      <c r="P18" s="524"/>
    </row>
    <row r="19" spans="1:16" s="131" customFormat="1" ht="21" customHeight="1">
      <c r="A19" s="133"/>
      <c r="B19" s="581"/>
      <c r="C19" s="127"/>
      <c r="D19" s="128"/>
      <c r="E19" s="128"/>
      <c r="F19" s="134"/>
      <c r="G19" s="128"/>
      <c r="H19" s="128"/>
      <c r="I19" s="129"/>
      <c r="J19" s="129"/>
      <c r="K19" s="130"/>
      <c r="L19" s="135"/>
      <c r="M19" s="135"/>
      <c r="N19" s="135"/>
      <c r="O19" s="135"/>
      <c r="P19" s="136"/>
    </row>
    <row r="20" spans="1:16" s="131" customFormat="1" ht="21" customHeight="1">
      <c r="A20" s="133"/>
      <c r="B20" s="581"/>
      <c r="C20" s="127"/>
      <c r="D20" s="128"/>
      <c r="E20" s="128"/>
      <c r="F20" s="128"/>
      <c r="G20" s="128"/>
      <c r="H20" s="128"/>
      <c r="I20" s="129"/>
      <c r="J20" s="129"/>
      <c r="K20" s="130"/>
      <c r="L20" s="135"/>
      <c r="M20" s="135"/>
      <c r="N20" s="135"/>
      <c r="O20" s="135"/>
      <c r="P20" s="136"/>
    </row>
    <row r="21" spans="1:16" s="131" customFormat="1" ht="21" customHeight="1">
      <c r="A21" s="133"/>
      <c r="B21" s="581"/>
      <c r="C21" s="127"/>
      <c r="D21" s="128"/>
      <c r="E21" s="128"/>
      <c r="F21" s="128"/>
      <c r="G21" s="128"/>
      <c r="H21" s="128"/>
      <c r="I21" s="129"/>
      <c r="J21" s="129"/>
      <c r="K21" s="130"/>
      <c r="L21" s="135"/>
      <c r="M21" s="135"/>
      <c r="N21" s="135"/>
      <c r="O21" s="135"/>
      <c r="P21" s="136"/>
    </row>
    <row r="22" spans="1:16" s="131" customFormat="1" ht="21" customHeight="1">
      <c r="A22" s="133"/>
      <c r="B22" s="582"/>
      <c r="C22" s="127"/>
      <c r="D22" s="128"/>
      <c r="E22" s="128"/>
      <c r="F22" s="134"/>
      <c r="G22" s="128"/>
      <c r="H22" s="128"/>
      <c r="I22" s="129"/>
      <c r="J22" s="129"/>
      <c r="K22" s="130"/>
      <c r="L22" s="135"/>
      <c r="M22" s="135"/>
      <c r="N22" s="135"/>
      <c r="O22" s="135"/>
      <c r="P22" s="136"/>
    </row>
    <row r="23" spans="2:15" ht="21" customHeight="1">
      <c r="B23" s="577" t="s">
        <v>87</v>
      </c>
      <c r="C23" s="550" t="s">
        <v>415</v>
      </c>
      <c r="D23" s="548"/>
      <c r="E23" s="536" t="s">
        <v>412</v>
      </c>
      <c r="F23" s="538" t="s">
        <v>416</v>
      </c>
      <c r="G23" s="538"/>
      <c r="H23" s="538"/>
      <c r="I23" s="538"/>
      <c r="J23" s="115"/>
      <c r="K23" s="122" t="s">
        <v>413</v>
      </c>
      <c r="L23" s="88"/>
      <c r="M23" s="88"/>
      <c r="O23" s="88"/>
    </row>
    <row r="24" spans="2:13" ht="21" customHeight="1">
      <c r="B24" s="534"/>
      <c r="C24" s="551"/>
      <c r="D24" s="549"/>
      <c r="E24" s="537"/>
      <c r="F24" s="538" t="s">
        <v>414</v>
      </c>
      <c r="G24" s="538"/>
      <c r="H24" s="538"/>
      <c r="I24" s="538"/>
      <c r="J24" s="92"/>
      <c r="K24" s="122" t="s">
        <v>413</v>
      </c>
      <c r="M24" s="88"/>
    </row>
    <row r="25" spans="2:11" ht="21" customHeight="1">
      <c r="B25" s="534"/>
      <c r="C25" s="77" t="s">
        <v>88</v>
      </c>
      <c r="D25" s="138"/>
      <c r="E25" s="115"/>
      <c r="F25" s="139" t="s">
        <v>413</v>
      </c>
      <c r="G25" s="140"/>
      <c r="H25" s="115"/>
      <c r="I25" s="113" t="s">
        <v>413</v>
      </c>
      <c r="J25" s="113"/>
      <c r="K25" s="122"/>
    </row>
    <row r="26" spans="2:11" ht="36" customHeight="1">
      <c r="B26" s="534"/>
      <c r="C26" s="141" t="s">
        <v>89</v>
      </c>
      <c r="D26" s="140"/>
      <c r="E26" s="115"/>
      <c r="F26" s="139" t="s">
        <v>413</v>
      </c>
      <c r="G26" s="140"/>
      <c r="H26" s="115"/>
      <c r="I26" s="139" t="s">
        <v>413</v>
      </c>
      <c r="J26" s="63" t="s">
        <v>312</v>
      </c>
      <c r="K26" s="142"/>
    </row>
    <row r="27" spans="2:11" ht="21" customHeight="1">
      <c r="B27" s="534"/>
      <c r="C27" s="143" t="s">
        <v>90</v>
      </c>
      <c r="D27" s="91"/>
      <c r="E27" s="139" t="s">
        <v>413</v>
      </c>
      <c r="F27" s="296" t="s">
        <v>86</v>
      </c>
      <c r="G27" s="145"/>
      <c r="H27" s="113" t="s">
        <v>244</v>
      </c>
      <c r="I27" s="567" t="s">
        <v>554</v>
      </c>
      <c r="J27" s="568"/>
      <c r="K27" s="571"/>
    </row>
    <row r="28" spans="2:11" ht="21" customHeight="1">
      <c r="B28" s="534"/>
      <c r="C28" s="143" t="s">
        <v>548</v>
      </c>
      <c r="D28" s="91"/>
      <c r="E28" s="139" t="s">
        <v>413</v>
      </c>
      <c r="F28" s="296" t="s">
        <v>86</v>
      </c>
      <c r="G28" s="145"/>
      <c r="H28" s="113" t="s">
        <v>244</v>
      </c>
      <c r="I28" s="569"/>
      <c r="J28" s="570"/>
      <c r="K28" s="572"/>
    </row>
    <row r="29" spans="2:11" ht="21" customHeight="1">
      <c r="B29" s="534"/>
      <c r="C29" s="68" t="s">
        <v>91</v>
      </c>
      <c r="D29" s="527"/>
      <c r="E29" s="547"/>
      <c r="F29" s="547"/>
      <c r="G29" s="547"/>
      <c r="H29" s="115"/>
      <c r="I29" s="113" t="s">
        <v>413</v>
      </c>
      <c r="J29" s="65"/>
      <c r="K29" s="66"/>
    </row>
    <row r="30" spans="1:11" s="150" customFormat="1" ht="21" customHeight="1">
      <c r="A30" s="146"/>
      <c r="B30" s="534"/>
      <c r="C30" s="68" t="s">
        <v>253</v>
      </c>
      <c r="D30" s="147" t="s">
        <v>260</v>
      </c>
      <c r="E30" s="112"/>
      <c r="F30" s="106" t="s">
        <v>261</v>
      </c>
      <c r="G30" s="147" t="s">
        <v>262</v>
      </c>
      <c r="H30" s="148"/>
      <c r="I30" s="4" t="s">
        <v>261</v>
      </c>
      <c r="J30" s="65"/>
      <c r="K30" s="149"/>
    </row>
    <row r="31" spans="2:16" ht="21" customHeight="1">
      <c r="B31" s="534"/>
      <c r="C31" s="151" t="s">
        <v>295</v>
      </c>
      <c r="D31" s="565"/>
      <c r="E31" s="566"/>
      <c r="F31" s="113" t="s">
        <v>413</v>
      </c>
      <c r="G31" s="152"/>
      <c r="H31" s="563"/>
      <c r="I31" s="563"/>
      <c r="J31" s="563"/>
      <c r="K31" s="564"/>
      <c r="M31" s="3"/>
      <c r="N31" s="3"/>
      <c r="O31" s="3"/>
      <c r="P31" s="3"/>
    </row>
    <row r="32" spans="2:11" ht="21" customHeight="1">
      <c r="B32" s="534"/>
      <c r="C32" s="545" t="s">
        <v>296</v>
      </c>
      <c r="D32" s="153" t="s">
        <v>297</v>
      </c>
      <c r="E32" s="79"/>
      <c r="F32" s="153" t="s">
        <v>298</v>
      </c>
      <c r="G32" s="79"/>
      <c r="H32" s="153" t="s">
        <v>85</v>
      </c>
      <c r="I32" s="79"/>
      <c r="J32" s="154" t="s">
        <v>348</v>
      </c>
      <c r="K32" s="258"/>
    </row>
    <row r="33" spans="2:11" ht="21" customHeight="1">
      <c r="B33" s="534"/>
      <c r="C33" s="546"/>
      <c r="D33" s="153" t="s">
        <v>316</v>
      </c>
      <c r="E33" s="552"/>
      <c r="F33" s="553"/>
      <c r="G33" s="554" t="s">
        <v>378</v>
      </c>
      <c r="H33" s="555"/>
      <c r="I33" s="555"/>
      <c r="J33" s="555"/>
      <c r="K33" s="156"/>
    </row>
    <row r="34" spans="2:11" ht="21" customHeight="1">
      <c r="B34" s="578"/>
      <c r="C34" s="68" t="s">
        <v>45</v>
      </c>
      <c r="D34" s="561"/>
      <c r="E34" s="552"/>
      <c r="F34" s="552"/>
      <c r="G34" s="552"/>
      <c r="H34" s="552"/>
      <c r="I34" s="552"/>
      <c r="J34" s="552"/>
      <c r="K34" s="562"/>
    </row>
    <row r="35" spans="2:11" ht="21" customHeight="1">
      <c r="B35" s="533" t="s">
        <v>314</v>
      </c>
      <c r="C35" s="157" t="s">
        <v>92</v>
      </c>
      <c r="D35" s="158"/>
      <c r="E35" s="529" t="s">
        <v>93</v>
      </c>
      <c r="F35" s="530"/>
      <c r="G35" s="159"/>
      <c r="H35" s="531" t="s">
        <v>310</v>
      </c>
      <c r="I35" s="532"/>
      <c r="J35" s="160"/>
      <c r="K35" s="122"/>
    </row>
    <row r="36" spans="2:11" ht="36" customHeight="1">
      <c r="B36" s="534"/>
      <c r="C36" s="68" t="s">
        <v>311</v>
      </c>
      <c r="D36" s="158"/>
      <c r="E36" s="542" t="s">
        <v>315</v>
      </c>
      <c r="F36" s="529"/>
      <c r="G36" s="539"/>
      <c r="H36" s="540"/>
      <c r="I36" s="540"/>
      <c r="J36" s="540"/>
      <c r="K36" s="541"/>
    </row>
    <row r="37" spans="2:11" ht="21" customHeight="1" thickBot="1">
      <c r="B37" s="535"/>
      <c r="C37" s="64" t="s">
        <v>379</v>
      </c>
      <c r="D37" s="162"/>
      <c r="E37" s="543"/>
      <c r="F37" s="544"/>
      <c r="G37" s="163"/>
      <c r="H37" s="517" t="s">
        <v>405</v>
      </c>
      <c r="I37" s="518"/>
      <c r="J37" s="164"/>
      <c r="K37" s="165" t="s">
        <v>404</v>
      </c>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showGridLines="0" view="pageBreakPreview" zoomScale="90" zoomScaleNormal="85" zoomScaleSheetLayoutView="90" zoomScalePageLayoutView="0" workbookViewId="0" topLeftCell="A1">
      <selection activeCell="F3" sqref="F3:I4"/>
    </sheetView>
  </sheetViews>
  <sheetFormatPr defaultColWidth="9.00390625" defaultRowHeight="13.5"/>
  <cols>
    <col min="1" max="3" width="2.625" style="2" customWidth="1"/>
    <col min="4" max="4" width="25.375" style="3" customWidth="1"/>
    <col min="5" max="5" width="15.125" style="80" customWidth="1"/>
    <col min="6" max="6" width="12.25390625" style="150" customWidth="1"/>
    <col min="7" max="7" width="12.375" style="80" customWidth="1"/>
    <col min="8" max="8" width="15.00390625" style="80" customWidth="1"/>
    <col min="9" max="9" width="15.00390625" style="3" customWidth="1"/>
    <col min="10" max="10" width="3.375" style="80" customWidth="1"/>
    <col min="11" max="11" width="13.00390625" style="80" customWidth="1"/>
    <col min="12" max="13" width="13.00390625" style="88" customWidth="1"/>
    <col min="14" max="16384" width="9.00390625" style="80" customWidth="1"/>
  </cols>
  <sheetData>
    <row r="1" spans="1:9" ht="21" customHeight="1">
      <c r="A1" s="166" t="s">
        <v>94</v>
      </c>
      <c r="B1" s="673" t="s">
        <v>95</v>
      </c>
      <c r="C1" s="673"/>
      <c r="D1" s="673"/>
      <c r="E1" s="673"/>
      <c r="F1" s="673"/>
      <c r="G1" s="673"/>
      <c r="H1" s="673"/>
      <c r="I1" s="673"/>
    </row>
    <row r="2" spans="1:9" ht="21" customHeight="1" thickBot="1">
      <c r="A2" s="167"/>
      <c r="B2" s="674" t="s">
        <v>96</v>
      </c>
      <c r="C2" s="674"/>
      <c r="D2" s="674"/>
      <c r="E2" s="94"/>
      <c r="F2" s="90"/>
      <c r="G2" s="94"/>
      <c r="H2" s="94"/>
      <c r="I2" s="7"/>
    </row>
    <row r="3" spans="2:9" ht="10.5" customHeight="1">
      <c r="B3" s="685" t="s">
        <v>97</v>
      </c>
      <c r="C3" s="686"/>
      <c r="D3" s="686"/>
      <c r="E3" s="687"/>
      <c r="F3" s="681"/>
      <c r="G3" s="682"/>
      <c r="H3" s="682"/>
      <c r="I3" s="683"/>
    </row>
    <row r="4" spans="2:9" ht="10.5" customHeight="1">
      <c r="B4" s="688"/>
      <c r="C4" s="689"/>
      <c r="D4" s="689"/>
      <c r="E4" s="690"/>
      <c r="F4" s="651"/>
      <c r="G4" s="652"/>
      <c r="H4" s="652"/>
      <c r="I4" s="653"/>
    </row>
    <row r="5" spans="2:9" ht="10.5" customHeight="1">
      <c r="B5" s="675" t="s">
        <v>274</v>
      </c>
      <c r="C5" s="676"/>
      <c r="D5" s="676"/>
      <c r="E5" s="677"/>
      <c r="F5" s="648"/>
      <c r="G5" s="649"/>
      <c r="H5" s="649"/>
      <c r="I5" s="650"/>
    </row>
    <row r="6" spans="2:9" ht="10.5" customHeight="1">
      <c r="B6" s="678"/>
      <c r="C6" s="679"/>
      <c r="D6" s="679"/>
      <c r="E6" s="680"/>
      <c r="F6" s="651"/>
      <c r="G6" s="652"/>
      <c r="H6" s="652"/>
      <c r="I6" s="653"/>
    </row>
    <row r="7" spans="2:9" ht="21" customHeight="1">
      <c r="B7" s="656" t="s">
        <v>254</v>
      </c>
      <c r="C7" s="657"/>
      <c r="D7" s="657"/>
      <c r="E7" s="324" t="s">
        <v>255</v>
      </c>
      <c r="F7" s="586" t="s">
        <v>399</v>
      </c>
      <c r="G7" s="538"/>
      <c r="H7" s="538"/>
      <c r="I7" s="684"/>
    </row>
    <row r="8" spans="2:9" ht="21" customHeight="1">
      <c r="B8" s="656" t="s">
        <v>340</v>
      </c>
      <c r="C8" s="657"/>
      <c r="D8" s="657"/>
      <c r="E8" s="297"/>
      <c r="F8" s="561"/>
      <c r="G8" s="552"/>
      <c r="H8" s="552"/>
      <c r="I8" s="562"/>
    </row>
    <row r="9" spans="2:9" ht="21" customHeight="1">
      <c r="B9" s="656" t="s">
        <v>98</v>
      </c>
      <c r="C9" s="657"/>
      <c r="D9" s="657"/>
      <c r="E9" s="297"/>
      <c r="F9" s="561"/>
      <c r="G9" s="552"/>
      <c r="H9" s="552"/>
      <c r="I9" s="562"/>
    </row>
    <row r="10" spans="2:9" ht="21" customHeight="1">
      <c r="B10" s="656" t="s">
        <v>366</v>
      </c>
      <c r="C10" s="657"/>
      <c r="D10" s="657"/>
      <c r="E10" s="297"/>
      <c r="F10" s="561"/>
      <c r="G10" s="552"/>
      <c r="H10" s="552"/>
      <c r="I10" s="562"/>
    </row>
    <row r="11" spans="2:13" ht="21" customHeight="1">
      <c r="B11" s="656" t="s">
        <v>387</v>
      </c>
      <c r="C11" s="657"/>
      <c r="D11" s="657"/>
      <c r="E11" s="297"/>
      <c r="F11" s="693"/>
      <c r="G11" s="694"/>
      <c r="H11" s="694"/>
      <c r="I11" s="695"/>
      <c r="K11" s="3"/>
      <c r="L11" s="610"/>
      <c r="M11" s="610"/>
    </row>
    <row r="12" spans="2:9" ht="21" customHeight="1">
      <c r="B12" s="658" t="s">
        <v>349</v>
      </c>
      <c r="C12" s="641"/>
      <c r="D12" s="641"/>
      <c r="E12" s="297"/>
      <c r="F12" s="561"/>
      <c r="G12" s="552"/>
      <c r="H12" s="552"/>
      <c r="I12" s="562"/>
    </row>
    <row r="13" spans="2:9" ht="21" customHeight="1">
      <c r="B13" s="168"/>
      <c r="C13" s="657" t="s">
        <v>330</v>
      </c>
      <c r="D13" s="657"/>
      <c r="E13" s="657"/>
      <c r="F13" s="631"/>
      <c r="G13" s="691"/>
      <c r="H13" s="691"/>
      <c r="I13" s="692"/>
    </row>
    <row r="14" spans="2:9" ht="21" customHeight="1">
      <c r="B14" s="169"/>
      <c r="C14" s="586" t="s">
        <v>383</v>
      </c>
      <c r="D14" s="538"/>
      <c r="E14" s="587"/>
      <c r="F14" s="561"/>
      <c r="G14" s="552"/>
      <c r="H14" s="552"/>
      <c r="I14" s="562"/>
    </row>
    <row r="15" spans="2:9" ht="21" customHeight="1">
      <c r="B15" s="656" t="s">
        <v>256</v>
      </c>
      <c r="C15" s="657"/>
      <c r="D15" s="657"/>
      <c r="E15" s="297"/>
      <c r="F15" s="561"/>
      <c r="G15" s="552"/>
      <c r="H15" s="552"/>
      <c r="I15" s="562"/>
    </row>
    <row r="16" spans="2:9" ht="21" customHeight="1">
      <c r="B16" s="656"/>
      <c r="C16" s="657"/>
      <c r="D16" s="657"/>
      <c r="E16" s="324" t="s">
        <v>264</v>
      </c>
      <c r="F16" s="561"/>
      <c r="G16" s="552"/>
      <c r="H16" s="552"/>
      <c r="I16" s="562"/>
    </row>
    <row r="17" spans="2:9" ht="36" customHeight="1">
      <c r="B17" s="640" t="s">
        <v>275</v>
      </c>
      <c r="C17" s="641"/>
      <c r="D17" s="641"/>
      <c r="E17" s="641"/>
      <c r="F17" s="631" t="s">
        <v>301</v>
      </c>
      <c r="G17" s="632"/>
      <c r="H17" s="632"/>
      <c r="I17" s="633"/>
    </row>
    <row r="18" spans="2:9" ht="21" customHeight="1">
      <c r="B18" s="654" t="s">
        <v>498</v>
      </c>
      <c r="C18" s="655"/>
      <c r="D18" s="655"/>
      <c r="E18" s="575"/>
      <c r="F18" s="631"/>
      <c r="G18" s="632"/>
      <c r="H18" s="632"/>
      <c r="I18" s="633"/>
    </row>
    <row r="19" spans="2:15" ht="21" customHeight="1" thickBot="1">
      <c r="B19" s="637" t="s">
        <v>497</v>
      </c>
      <c r="C19" s="638"/>
      <c r="D19" s="638"/>
      <c r="E19" s="639"/>
      <c r="F19" s="634"/>
      <c r="G19" s="635"/>
      <c r="H19" s="635"/>
      <c r="I19" s="636"/>
      <c r="J19" s="3"/>
      <c r="K19" s="81"/>
      <c r="L19" s="81"/>
      <c r="M19" s="81"/>
      <c r="N19" s="81"/>
      <c r="O19" s="81"/>
    </row>
    <row r="20" ht="21" customHeight="1">
      <c r="F20" s="150" t="s">
        <v>375</v>
      </c>
    </row>
    <row r="21" spans="2:9" ht="21" customHeight="1" thickBot="1">
      <c r="B21" s="642" t="s">
        <v>466</v>
      </c>
      <c r="C21" s="642"/>
      <c r="D21" s="642"/>
      <c r="E21" s="642"/>
      <c r="F21" s="642"/>
      <c r="G21" s="642"/>
      <c r="H21" s="642"/>
      <c r="I21" s="642"/>
    </row>
    <row r="22" spans="2:9" ht="45" customHeight="1">
      <c r="B22" s="659" t="s">
        <v>432</v>
      </c>
      <c r="C22" s="660"/>
      <c r="D22" s="661"/>
      <c r="E22" s="643"/>
      <c r="F22" s="644"/>
      <c r="G22" s="644"/>
      <c r="H22" s="644"/>
      <c r="I22" s="645"/>
    </row>
    <row r="23" spans="2:9" ht="21" customHeight="1">
      <c r="B23" s="622" t="s">
        <v>556</v>
      </c>
      <c r="C23" s="623"/>
      <c r="D23" s="328" t="s">
        <v>557</v>
      </c>
      <c r="E23" s="603"/>
      <c r="F23" s="604"/>
      <c r="G23" s="604"/>
      <c r="H23" s="604"/>
      <c r="I23" s="605"/>
    </row>
    <row r="24" spans="2:9" ht="21" customHeight="1">
      <c r="B24" s="624"/>
      <c r="C24" s="625"/>
      <c r="D24" s="328" t="s">
        <v>558</v>
      </c>
      <c r="E24" s="603"/>
      <c r="F24" s="604"/>
      <c r="G24" s="604"/>
      <c r="H24" s="604"/>
      <c r="I24" s="605"/>
    </row>
    <row r="25" spans="2:9" ht="21" customHeight="1">
      <c r="B25" s="624"/>
      <c r="C25" s="625"/>
      <c r="D25" s="328" t="s">
        <v>559</v>
      </c>
      <c r="E25" s="603"/>
      <c r="F25" s="604"/>
      <c r="G25" s="604"/>
      <c r="H25" s="604"/>
      <c r="I25" s="605"/>
    </row>
    <row r="26" spans="2:9" ht="21" customHeight="1">
      <c r="B26" s="624"/>
      <c r="C26" s="625"/>
      <c r="D26" s="328" t="s">
        <v>560</v>
      </c>
      <c r="E26" s="603"/>
      <c r="F26" s="604"/>
      <c r="G26" s="604"/>
      <c r="H26" s="604"/>
      <c r="I26" s="605"/>
    </row>
    <row r="27" spans="2:9" ht="21" customHeight="1">
      <c r="B27" s="624"/>
      <c r="C27" s="625"/>
      <c r="D27" s="328" t="s">
        <v>561</v>
      </c>
      <c r="E27" s="330"/>
      <c r="F27" s="596"/>
      <c r="G27" s="596"/>
      <c r="H27" s="596"/>
      <c r="I27" s="597"/>
    </row>
    <row r="28" spans="2:9" ht="21" customHeight="1">
      <c r="B28" s="626"/>
      <c r="C28" s="627"/>
      <c r="D28" s="328" t="s">
        <v>562</v>
      </c>
      <c r="E28" s="330"/>
      <c r="F28" s="596"/>
      <c r="G28" s="596"/>
      <c r="H28" s="596"/>
      <c r="I28" s="597"/>
    </row>
    <row r="29" spans="2:9" ht="21" customHeight="1">
      <c r="B29" s="707" t="s">
        <v>563</v>
      </c>
      <c r="C29" s="708"/>
      <c r="D29" s="328" t="s">
        <v>565</v>
      </c>
      <c r="E29" s="603"/>
      <c r="F29" s="604"/>
      <c r="G29" s="604"/>
      <c r="H29" s="604"/>
      <c r="I29" s="605"/>
    </row>
    <row r="30" spans="2:9" ht="36" customHeight="1">
      <c r="B30" s="624"/>
      <c r="C30" s="625"/>
      <c r="D30" s="328" t="s">
        <v>566</v>
      </c>
      <c r="E30" s="603"/>
      <c r="F30" s="604"/>
      <c r="G30" s="604"/>
      <c r="H30" s="604"/>
      <c r="I30" s="605"/>
    </row>
    <row r="31" spans="2:9" ht="21" customHeight="1">
      <c r="B31" s="626"/>
      <c r="C31" s="627"/>
      <c r="D31" s="328" t="s">
        <v>567</v>
      </c>
      <c r="E31" s="330"/>
      <c r="F31" s="596"/>
      <c r="G31" s="596"/>
      <c r="H31" s="596"/>
      <c r="I31" s="597"/>
    </row>
    <row r="32" spans="2:9" ht="21" customHeight="1">
      <c r="B32" s="707" t="s">
        <v>568</v>
      </c>
      <c r="C32" s="708"/>
      <c r="D32" s="328" t="s">
        <v>569</v>
      </c>
      <c r="E32" s="330"/>
      <c r="F32" s="596"/>
      <c r="G32" s="596"/>
      <c r="H32" s="596"/>
      <c r="I32" s="597"/>
    </row>
    <row r="33" spans="2:9" ht="21" customHeight="1">
      <c r="B33" s="626"/>
      <c r="C33" s="627"/>
      <c r="D33" s="328" t="s">
        <v>570</v>
      </c>
      <c r="E33" s="603"/>
      <c r="F33" s="604"/>
      <c r="G33" s="604"/>
      <c r="H33" s="604"/>
      <c r="I33" s="605"/>
    </row>
    <row r="34" spans="2:9" ht="36" customHeight="1">
      <c r="B34" s="628" t="s">
        <v>424</v>
      </c>
      <c r="C34" s="629"/>
      <c r="D34" s="630"/>
      <c r="E34" s="593"/>
      <c r="F34" s="594"/>
      <c r="G34" s="594"/>
      <c r="H34" s="594"/>
      <c r="I34" s="595"/>
    </row>
    <row r="35" spans="2:11" ht="21" customHeight="1">
      <c r="B35" s="628" t="s">
        <v>407</v>
      </c>
      <c r="C35" s="629"/>
      <c r="D35" s="630"/>
      <c r="E35" s="593"/>
      <c r="F35" s="594"/>
      <c r="G35" s="594"/>
      <c r="H35" s="594"/>
      <c r="I35" s="595"/>
      <c r="J35" s="3"/>
      <c r="K35" s="3"/>
    </row>
    <row r="36" spans="2:11" ht="36" customHeight="1">
      <c r="B36" s="598" t="s">
        <v>436</v>
      </c>
      <c r="C36" s="599"/>
      <c r="D36" s="600"/>
      <c r="E36" s="61"/>
      <c r="F36" s="701"/>
      <c r="G36" s="701"/>
      <c r="H36" s="701"/>
      <c r="I36" s="702"/>
      <c r="J36" s="3"/>
      <c r="K36" s="3"/>
    </row>
    <row r="37" spans="2:9" ht="36" customHeight="1">
      <c r="B37" s="612" t="s">
        <v>99</v>
      </c>
      <c r="C37" s="613"/>
      <c r="D37" s="614"/>
      <c r="E37" s="332" t="s">
        <v>100</v>
      </c>
      <c r="F37" s="173"/>
      <c r="G37" s="170"/>
      <c r="H37" s="171"/>
      <c r="I37" s="172"/>
    </row>
    <row r="38" spans="2:9" ht="21" customHeight="1">
      <c r="B38" s="598"/>
      <c r="C38" s="599"/>
      <c r="D38" s="600"/>
      <c r="E38" s="606" t="s">
        <v>101</v>
      </c>
      <c r="F38" s="606"/>
      <c r="G38" s="173"/>
      <c r="H38" s="601"/>
      <c r="I38" s="602"/>
    </row>
    <row r="39" spans="2:9" ht="21" customHeight="1">
      <c r="B39" s="598"/>
      <c r="C39" s="599"/>
      <c r="D39" s="600"/>
      <c r="E39" s="606" t="s">
        <v>102</v>
      </c>
      <c r="F39" s="606"/>
      <c r="G39" s="174"/>
      <c r="H39" s="175"/>
      <c r="I39" s="176"/>
    </row>
    <row r="40" spans="2:9" ht="36" customHeight="1">
      <c r="B40" s="598"/>
      <c r="C40" s="599"/>
      <c r="D40" s="600"/>
      <c r="E40" s="333" t="s">
        <v>103</v>
      </c>
      <c r="F40" s="173"/>
      <c r="G40" s="173"/>
      <c r="H40" s="177"/>
      <c r="I40" s="178"/>
    </row>
    <row r="41" spans="2:9" ht="36" customHeight="1">
      <c r="B41" s="598"/>
      <c r="C41" s="599"/>
      <c r="D41" s="600"/>
      <c r="E41" s="328" t="s">
        <v>104</v>
      </c>
      <c r="F41" s="173"/>
      <c r="G41" s="173"/>
      <c r="H41" s="177"/>
      <c r="I41" s="178"/>
    </row>
    <row r="42" spans="2:9" ht="36" customHeight="1">
      <c r="B42" s="598"/>
      <c r="C42" s="599"/>
      <c r="D42" s="600"/>
      <c r="E42" s="328" t="s">
        <v>105</v>
      </c>
      <c r="F42" s="326"/>
      <c r="G42" s="174"/>
      <c r="H42" s="175"/>
      <c r="I42" s="176"/>
    </row>
    <row r="43" spans="2:9" ht="36" customHeight="1">
      <c r="B43" s="598"/>
      <c r="C43" s="599"/>
      <c r="D43" s="600"/>
      <c r="E43" s="179" t="s">
        <v>543</v>
      </c>
      <c r="F43" s="328"/>
      <c r="G43" s="180"/>
      <c r="H43" s="177"/>
      <c r="I43" s="178"/>
    </row>
    <row r="44" spans="2:9" ht="36" customHeight="1">
      <c r="B44" s="598"/>
      <c r="C44" s="599"/>
      <c r="D44" s="600"/>
      <c r="E44" s="179" t="s">
        <v>635</v>
      </c>
      <c r="F44" s="328"/>
      <c r="G44" s="320"/>
      <c r="H44" s="171"/>
      <c r="I44" s="172"/>
    </row>
    <row r="45" spans="2:9" ht="36" customHeight="1">
      <c r="B45" s="598"/>
      <c r="C45" s="599"/>
      <c r="D45" s="600"/>
      <c r="E45" s="334" t="s">
        <v>581</v>
      </c>
      <c r="F45" s="328"/>
      <c r="G45" s="170"/>
      <c r="H45" s="171"/>
      <c r="I45" s="172"/>
    </row>
    <row r="46" spans="2:9" ht="36" customHeight="1">
      <c r="B46" s="598"/>
      <c r="C46" s="599"/>
      <c r="D46" s="600"/>
      <c r="E46" s="334" t="s">
        <v>582</v>
      </c>
      <c r="F46" s="328"/>
      <c r="G46" s="170"/>
      <c r="H46" s="171"/>
      <c r="I46" s="172"/>
    </row>
    <row r="47" spans="2:9" ht="21" customHeight="1">
      <c r="B47" s="598"/>
      <c r="C47" s="599"/>
      <c r="D47" s="600"/>
      <c r="E47" s="609" t="s">
        <v>591</v>
      </c>
      <c r="F47" s="609"/>
      <c r="G47" s="170"/>
      <c r="H47" s="171"/>
      <c r="I47" s="172"/>
    </row>
    <row r="48" spans="2:9" ht="21" customHeight="1">
      <c r="B48" s="598"/>
      <c r="C48" s="599"/>
      <c r="D48" s="600"/>
      <c r="E48" s="609" t="s">
        <v>584</v>
      </c>
      <c r="F48" s="609"/>
      <c r="G48" s="173"/>
      <c r="H48" s="601"/>
      <c r="I48" s="602"/>
    </row>
    <row r="49" spans="2:9" ht="36" customHeight="1">
      <c r="B49" s="598"/>
      <c r="C49" s="599"/>
      <c r="D49" s="600"/>
      <c r="E49" s="334" t="s">
        <v>646</v>
      </c>
      <c r="F49" s="328"/>
      <c r="G49" s="174"/>
      <c r="H49" s="175"/>
      <c r="I49" s="176"/>
    </row>
    <row r="50" spans="2:9" ht="21" customHeight="1">
      <c r="B50" s="598"/>
      <c r="C50" s="599"/>
      <c r="D50" s="600"/>
      <c r="E50" s="609" t="s">
        <v>592</v>
      </c>
      <c r="F50" s="609"/>
      <c r="G50" s="173"/>
      <c r="H50" s="177"/>
      <c r="I50" s="178"/>
    </row>
    <row r="51" spans="2:9" ht="36" customHeight="1">
      <c r="B51" s="598"/>
      <c r="C51" s="599"/>
      <c r="D51" s="600"/>
      <c r="E51" s="378" t="s">
        <v>637</v>
      </c>
      <c r="F51" s="328"/>
      <c r="G51" s="173"/>
      <c r="H51" s="177"/>
      <c r="I51" s="178"/>
    </row>
    <row r="52" spans="2:9" ht="21" customHeight="1">
      <c r="B52" s="615"/>
      <c r="C52" s="616"/>
      <c r="D52" s="617"/>
      <c r="E52" s="618" t="s">
        <v>636</v>
      </c>
      <c r="F52" s="619"/>
      <c r="G52" s="173"/>
      <c r="H52" s="177"/>
      <c r="I52" s="178"/>
    </row>
    <row r="53" spans="2:9" ht="18" customHeight="1">
      <c r="B53" s="615" t="s">
        <v>368</v>
      </c>
      <c r="C53" s="616"/>
      <c r="D53" s="617"/>
      <c r="E53" s="699"/>
      <c r="F53" s="607" t="s">
        <v>326</v>
      </c>
      <c r="G53" s="599"/>
      <c r="H53" s="599"/>
      <c r="I53" s="181"/>
    </row>
    <row r="54" spans="2:10" ht="18" customHeight="1" thickBot="1">
      <c r="B54" s="704"/>
      <c r="C54" s="705"/>
      <c r="D54" s="706"/>
      <c r="E54" s="700"/>
      <c r="F54" s="182"/>
      <c r="G54" s="182" t="s">
        <v>327</v>
      </c>
      <c r="H54" s="182" t="s">
        <v>371</v>
      </c>
      <c r="I54" s="183"/>
      <c r="J54" s="3"/>
    </row>
    <row r="55" spans="5:6" ht="21" customHeight="1">
      <c r="E55" s="3"/>
      <c r="F55" s="1"/>
    </row>
    <row r="56" spans="1:13" s="3" customFormat="1" ht="21" customHeight="1">
      <c r="A56" s="2"/>
      <c r="B56" s="674" t="s">
        <v>389</v>
      </c>
      <c r="C56" s="674"/>
      <c r="D56" s="674"/>
      <c r="E56" s="674"/>
      <c r="F56" s="674"/>
      <c r="L56" s="6"/>
      <c r="M56" s="6"/>
    </row>
    <row r="57" spans="1:13" s="3" customFormat="1" ht="21" customHeight="1" thickBot="1">
      <c r="A57" s="2"/>
      <c r="B57" s="712" t="s">
        <v>540</v>
      </c>
      <c r="C57" s="712"/>
      <c r="D57" s="712"/>
      <c r="E57" s="712"/>
      <c r="F57" s="712"/>
      <c r="G57" s="41"/>
      <c r="H57" s="41"/>
      <c r="I57" s="41"/>
      <c r="L57" s="6"/>
      <c r="M57" s="6"/>
    </row>
    <row r="58" spans="1:13" s="3" customFormat="1" ht="21" customHeight="1">
      <c r="A58" s="2"/>
      <c r="B58" s="685" t="s">
        <v>372</v>
      </c>
      <c r="C58" s="686"/>
      <c r="D58" s="687"/>
      <c r="E58" s="184" t="s">
        <v>360</v>
      </c>
      <c r="F58" s="620"/>
      <c r="G58" s="620"/>
      <c r="H58" s="620"/>
      <c r="I58" s="621"/>
      <c r="L58" s="6"/>
      <c r="M58" s="6"/>
    </row>
    <row r="59" spans="1:13" s="3" customFormat="1" ht="21" customHeight="1">
      <c r="A59" s="2"/>
      <c r="B59" s="678"/>
      <c r="C59" s="679"/>
      <c r="D59" s="680"/>
      <c r="E59" s="703"/>
      <c r="F59" s="610"/>
      <c r="G59" s="610"/>
      <c r="H59" s="610"/>
      <c r="I59" s="611"/>
      <c r="L59" s="6"/>
      <c r="M59" s="6"/>
    </row>
    <row r="60" spans="1:13" s="3" customFormat="1" ht="21" customHeight="1">
      <c r="A60" s="2"/>
      <c r="B60" s="533" t="s">
        <v>70</v>
      </c>
      <c r="C60" s="551"/>
      <c r="D60" s="551"/>
      <c r="E60" s="186"/>
      <c r="F60" s="187"/>
      <c r="G60" s="187"/>
      <c r="H60" s="188"/>
      <c r="I60" s="189"/>
      <c r="L60" s="6"/>
      <c r="M60" s="6"/>
    </row>
    <row r="61" spans="1:13" s="3" customFormat="1" ht="21" customHeight="1">
      <c r="A61" s="2"/>
      <c r="B61" s="582"/>
      <c r="C61" s="608"/>
      <c r="D61" s="608"/>
      <c r="E61" s="696"/>
      <c r="F61" s="697"/>
      <c r="G61" s="697"/>
      <c r="H61" s="697"/>
      <c r="I61" s="698"/>
      <c r="J61" s="6"/>
      <c r="L61" s="6"/>
      <c r="M61" s="6"/>
    </row>
    <row r="62" spans="1:13" s="3" customFormat="1" ht="21" customHeight="1">
      <c r="A62" s="2"/>
      <c r="B62" s="533" t="s">
        <v>373</v>
      </c>
      <c r="C62" s="551"/>
      <c r="D62" s="551"/>
      <c r="E62" s="190" t="s">
        <v>471</v>
      </c>
      <c r="F62" s="610"/>
      <c r="G62" s="610"/>
      <c r="H62" s="610"/>
      <c r="I62" s="611"/>
      <c r="J62" s="6"/>
      <c r="L62" s="6"/>
      <c r="M62" s="6"/>
    </row>
    <row r="63" spans="1:13" s="3" customFormat="1" ht="21" customHeight="1">
      <c r="A63" s="2"/>
      <c r="B63" s="582"/>
      <c r="C63" s="608"/>
      <c r="D63" s="608"/>
      <c r="E63" s="696"/>
      <c r="F63" s="697"/>
      <c r="G63" s="697"/>
      <c r="H63" s="697"/>
      <c r="I63" s="698"/>
      <c r="J63" s="6"/>
      <c r="L63" s="6"/>
      <c r="M63" s="6"/>
    </row>
    <row r="64" spans="1:13" s="3" customFormat="1" ht="21" customHeight="1" thickBot="1">
      <c r="A64" s="2"/>
      <c r="B64" s="709" t="s">
        <v>390</v>
      </c>
      <c r="C64" s="710"/>
      <c r="D64" s="711"/>
      <c r="E64" s="713"/>
      <c r="F64" s="714"/>
      <c r="G64" s="714"/>
      <c r="H64" s="714"/>
      <c r="I64" s="715"/>
      <c r="L64" s="6"/>
      <c r="M64" s="6"/>
    </row>
    <row r="65" spans="1:13" s="3" customFormat="1" ht="21" customHeight="1">
      <c r="A65" s="2"/>
      <c r="B65" s="2"/>
      <c r="C65" s="2"/>
      <c r="F65" s="1"/>
      <c r="L65" s="6"/>
      <c r="M65" s="6"/>
    </row>
    <row r="66" spans="1:13" s="3" customFormat="1" ht="21" customHeight="1">
      <c r="A66" s="2"/>
      <c r="B66" s="674" t="s">
        <v>392</v>
      </c>
      <c r="C66" s="674"/>
      <c r="D66" s="674"/>
      <c r="E66" s="674"/>
      <c r="F66" s="674"/>
      <c r="L66" s="6"/>
      <c r="M66" s="6"/>
    </row>
    <row r="67" spans="1:13" s="3" customFormat="1" ht="21" customHeight="1" thickBot="1">
      <c r="A67" s="2"/>
      <c r="B67" s="712" t="s">
        <v>541</v>
      </c>
      <c r="C67" s="712"/>
      <c r="D67" s="712"/>
      <c r="E67" s="712"/>
      <c r="F67" s="712"/>
      <c r="G67" s="712"/>
      <c r="H67" s="712"/>
      <c r="I67" s="712"/>
      <c r="L67" s="6"/>
      <c r="M67" s="6"/>
    </row>
    <row r="68" spans="2:9" ht="21" customHeight="1">
      <c r="B68" s="685" t="s">
        <v>372</v>
      </c>
      <c r="C68" s="686"/>
      <c r="D68" s="687"/>
      <c r="E68" s="184" t="s">
        <v>362</v>
      </c>
      <c r="F68" s="620"/>
      <c r="G68" s="620"/>
      <c r="H68" s="620"/>
      <c r="I68" s="621"/>
    </row>
    <row r="69" spans="2:9" ht="21" customHeight="1">
      <c r="B69" s="678"/>
      <c r="C69" s="679"/>
      <c r="D69" s="680"/>
      <c r="E69" s="703"/>
      <c r="F69" s="610"/>
      <c r="G69" s="610"/>
      <c r="H69" s="610"/>
      <c r="I69" s="611"/>
    </row>
    <row r="70" spans="2:9" ht="21" customHeight="1">
      <c r="B70" s="533" t="s">
        <v>70</v>
      </c>
      <c r="C70" s="551"/>
      <c r="D70" s="551"/>
      <c r="E70" s="722"/>
      <c r="F70" s="723"/>
      <c r="G70" s="723"/>
      <c r="H70" s="723"/>
      <c r="I70" s="724"/>
    </row>
    <row r="71" spans="2:10" ht="21" customHeight="1">
      <c r="B71" s="582"/>
      <c r="C71" s="608"/>
      <c r="D71" s="608"/>
      <c r="E71" s="696"/>
      <c r="F71" s="697"/>
      <c r="G71" s="697"/>
      <c r="H71" s="697"/>
      <c r="I71" s="698"/>
      <c r="J71" s="6"/>
    </row>
    <row r="72" spans="2:10" ht="21" customHeight="1">
      <c r="B72" s="533" t="s">
        <v>373</v>
      </c>
      <c r="C72" s="551"/>
      <c r="D72" s="551"/>
      <c r="E72" s="190" t="s">
        <v>360</v>
      </c>
      <c r="F72" s="610"/>
      <c r="G72" s="610"/>
      <c r="H72" s="610"/>
      <c r="I72" s="611"/>
      <c r="J72" s="6"/>
    </row>
    <row r="73" spans="2:10" ht="21" customHeight="1">
      <c r="B73" s="582"/>
      <c r="C73" s="608"/>
      <c r="D73" s="608"/>
      <c r="E73" s="696"/>
      <c r="F73" s="697"/>
      <c r="G73" s="697"/>
      <c r="H73" s="697"/>
      <c r="I73" s="698"/>
      <c r="J73" s="6"/>
    </row>
    <row r="74" spans="2:9" ht="21" customHeight="1" thickBot="1">
      <c r="B74" s="709" t="s">
        <v>391</v>
      </c>
      <c r="C74" s="710"/>
      <c r="D74" s="711"/>
      <c r="E74" s="713"/>
      <c r="F74" s="714"/>
      <c r="G74" s="714"/>
      <c r="H74" s="714"/>
      <c r="I74" s="715"/>
    </row>
    <row r="75" spans="2:9" ht="21" customHeight="1">
      <c r="B75" s="96"/>
      <c r="C75" s="96"/>
      <c r="D75" s="96"/>
      <c r="E75" s="185"/>
      <c r="F75" s="185"/>
      <c r="G75" s="185"/>
      <c r="H75" s="185"/>
      <c r="I75" s="185"/>
    </row>
    <row r="76" spans="2:5" ht="21" customHeight="1" thickBot="1">
      <c r="B76" s="712" t="s">
        <v>402</v>
      </c>
      <c r="C76" s="712"/>
      <c r="D76" s="712"/>
      <c r="E76" s="712"/>
    </row>
    <row r="77" spans="2:9" ht="21" customHeight="1">
      <c r="B77" s="716" t="s">
        <v>106</v>
      </c>
      <c r="C77" s="717"/>
      <c r="D77" s="718"/>
      <c r="E77" s="719"/>
      <c r="F77" s="720"/>
      <c r="G77" s="720"/>
      <c r="H77" s="191"/>
      <c r="I77" s="192"/>
    </row>
    <row r="78" spans="2:9" ht="21" customHeight="1">
      <c r="B78" s="667"/>
      <c r="C78" s="538"/>
      <c r="D78" s="587"/>
      <c r="E78" s="322" t="s">
        <v>331</v>
      </c>
      <c r="F78" s="538"/>
      <c r="G78" s="538"/>
      <c r="H78" s="538"/>
      <c r="I78" s="684"/>
    </row>
    <row r="79" spans="2:15" ht="21" customHeight="1">
      <c r="B79" s="654" t="s">
        <v>388</v>
      </c>
      <c r="C79" s="655"/>
      <c r="D79" s="575"/>
      <c r="E79" s="68" t="s">
        <v>36</v>
      </c>
      <c r="F79" s="646"/>
      <c r="G79" s="646"/>
      <c r="H79" s="646"/>
      <c r="I79" s="647"/>
      <c r="N79" s="132"/>
      <c r="O79" s="132"/>
    </row>
    <row r="80" spans="2:15" ht="21" customHeight="1">
      <c r="B80" s="654"/>
      <c r="C80" s="655"/>
      <c r="D80" s="575"/>
      <c r="E80" s="68" t="s">
        <v>107</v>
      </c>
      <c r="F80" s="646"/>
      <c r="G80" s="646"/>
      <c r="H80" s="646"/>
      <c r="I80" s="647"/>
      <c r="N80" s="132"/>
      <c r="O80" s="132"/>
    </row>
    <row r="81" spans="2:15" ht="21" customHeight="1">
      <c r="B81" s="654"/>
      <c r="C81" s="655"/>
      <c r="D81" s="575"/>
      <c r="E81" s="68" t="s">
        <v>108</v>
      </c>
      <c r="F81" s="646"/>
      <c r="G81" s="646"/>
      <c r="H81" s="646"/>
      <c r="I81" s="647"/>
      <c r="N81" s="132"/>
      <c r="O81" s="132"/>
    </row>
    <row r="82" spans="2:15" ht="21" customHeight="1">
      <c r="B82" s="654"/>
      <c r="C82" s="655"/>
      <c r="D82" s="575"/>
      <c r="E82" s="68" t="s">
        <v>638</v>
      </c>
      <c r="F82" s="646"/>
      <c r="G82" s="646"/>
      <c r="H82" s="646"/>
      <c r="I82" s="647"/>
      <c r="N82" s="132"/>
      <c r="O82" s="132"/>
    </row>
    <row r="83" spans="2:15" ht="21" customHeight="1">
      <c r="B83" s="654"/>
      <c r="C83" s="655"/>
      <c r="D83" s="575"/>
      <c r="E83" s="672" t="s">
        <v>109</v>
      </c>
      <c r="F83" s="556"/>
      <c r="G83" s="557"/>
      <c r="H83" s="88"/>
      <c r="I83" s="193"/>
      <c r="N83" s="132"/>
      <c r="O83" s="132"/>
    </row>
    <row r="84" spans="2:9" ht="21" customHeight="1">
      <c r="B84" s="654"/>
      <c r="C84" s="655"/>
      <c r="D84" s="575"/>
      <c r="E84" s="672"/>
      <c r="F84" s="322" t="s">
        <v>331</v>
      </c>
      <c r="G84" s="552"/>
      <c r="H84" s="552"/>
      <c r="I84" s="562"/>
    </row>
    <row r="85" spans="2:9" ht="21" customHeight="1">
      <c r="B85" s="654"/>
      <c r="C85" s="655"/>
      <c r="D85" s="575"/>
      <c r="E85" s="68" t="s">
        <v>36</v>
      </c>
      <c r="F85" s="646"/>
      <c r="G85" s="646"/>
      <c r="H85" s="646"/>
      <c r="I85" s="647"/>
    </row>
    <row r="86" spans="2:9" ht="21" customHeight="1">
      <c r="B86" s="654"/>
      <c r="C86" s="655"/>
      <c r="D86" s="575"/>
      <c r="E86" s="68" t="s">
        <v>107</v>
      </c>
      <c r="F86" s="646"/>
      <c r="G86" s="646"/>
      <c r="H86" s="646"/>
      <c r="I86" s="647"/>
    </row>
    <row r="87" spans="2:9" ht="21" customHeight="1">
      <c r="B87" s="654"/>
      <c r="C87" s="655"/>
      <c r="D87" s="575"/>
      <c r="E87" s="68" t="s">
        <v>108</v>
      </c>
      <c r="F87" s="646"/>
      <c r="G87" s="646"/>
      <c r="H87" s="646"/>
      <c r="I87" s="647"/>
    </row>
    <row r="88" spans="2:9" ht="21" customHeight="1">
      <c r="B88" s="654"/>
      <c r="C88" s="655"/>
      <c r="D88" s="575"/>
      <c r="E88" s="68" t="s">
        <v>638</v>
      </c>
      <c r="F88" s="646"/>
      <c r="G88" s="646"/>
      <c r="H88" s="646"/>
      <c r="I88" s="647"/>
    </row>
    <row r="89" spans="2:9" ht="21" customHeight="1">
      <c r="B89" s="654"/>
      <c r="C89" s="655"/>
      <c r="D89" s="575"/>
      <c r="E89" s="672" t="s">
        <v>109</v>
      </c>
      <c r="F89" s="556"/>
      <c r="G89" s="557"/>
      <c r="H89" s="6"/>
      <c r="I89" s="193"/>
    </row>
    <row r="90" spans="2:9" ht="21" customHeight="1">
      <c r="B90" s="654"/>
      <c r="C90" s="655"/>
      <c r="D90" s="575"/>
      <c r="E90" s="672"/>
      <c r="F90" s="322" t="s">
        <v>331</v>
      </c>
      <c r="G90" s="552"/>
      <c r="H90" s="552"/>
      <c r="I90" s="562"/>
    </row>
    <row r="91" spans="2:9" ht="21" customHeight="1">
      <c r="B91" s="667" t="s">
        <v>110</v>
      </c>
      <c r="C91" s="538"/>
      <c r="D91" s="587"/>
      <c r="E91" s="68" t="s">
        <v>36</v>
      </c>
      <c r="F91" s="646"/>
      <c r="G91" s="646"/>
      <c r="H91" s="646"/>
      <c r="I91" s="647"/>
    </row>
    <row r="92" spans="2:9" ht="21" customHeight="1">
      <c r="B92" s="667"/>
      <c r="C92" s="538"/>
      <c r="D92" s="587"/>
      <c r="E92" s="68" t="s">
        <v>107</v>
      </c>
      <c r="F92" s="646"/>
      <c r="G92" s="646"/>
      <c r="H92" s="646"/>
      <c r="I92" s="647"/>
    </row>
    <row r="93" spans="2:9" ht="21" customHeight="1">
      <c r="B93" s="667"/>
      <c r="C93" s="538"/>
      <c r="D93" s="587"/>
      <c r="E93" s="672" t="s">
        <v>109</v>
      </c>
      <c r="F93" s="556"/>
      <c r="G93" s="557"/>
      <c r="H93" s="88"/>
      <c r="I93" s="193"/>
    </row>
    <row r="94" spans="2:9" ht="21" customHeight="1" thickBot="1">
      <c r="B94" s="637"/>
      <c r="C94" s="638"/>
      <c r="D94" s="639"/>
      <c r="E94" s="721"/>
      <c r="F94" s="194" t="s">
        <v>331</v>
      </c>
      <c r="G94" s="518"/>
      <c r="H94" s="518"/>
      <c r="I94" s="670"/>
    </row>
    <row r="95" ht="21" customHeight="1"/>
    <row r="96" spans="2:9" ht="21" customHeight="1" thickBot="1">
      <c r="B96" s="573" t="s">
        <v>542</v>
      </c>
      <c r="C96" s="573"/>
      <c r="D96" s="573"/>
      <c r="E96" s="573"/>
      <c r="F96" s="573"/>
      <c r="G96" s="573"/>
      <c r="H96" s="195"/>
      <c r="I96" s="196"/>
    </row>
    <row r="97" spans="2:9" ht="21" customHeight="1">
      <c r="B97" s="716" t="s">
        <v>111</v>
      </c>
      <c r="C97" s="717"/>
      <c r="D97" s="717"/>
      <c r="E97" s="718"/>
      <c r="F97" s="719"/>
      <c r="G97" s="720"/>
      <c r="H97" s="197"/>
      <c r="I97" s="192"/>
    </row>
    <row r="98" spans="2:9" ht="21" customHeight="1">
      <c r="B98" s="667"/>
      <c r="C98" s="538"/>
      <c r="D98" s="538"/>
      <c r="E98" s="587"/>
      <c r="F98" s="323" t="s">
        <v>331</v>
      </c>
      <c r="G98" s="552"/>
      <c r="H98" s="552"/>
      <c r="I98" s="562"/>
    </row>
    <row r="99" spans="2:9" ht="21" customHeight="1">
      <c r="B99" s="667" t="s">
        <v>112</v>
      </c>
      <c r="C99" s="538"/>
      <c r="D99" s="538"/>
      <c r="E99" s="587"/>
      <c r="F99" s="662"/>
      <c r="G99" s="663"/>
      <c r="H99" s="663"/>
      <c r="I99" s="664"/>
    </row>
    <row r="100" spans="2:9" ht="21" customHeight="1">
      <c r="B100" s="667" t="s">
        <v>113</v>
      </c>
      <c r="C100" s="538"/>
      <c r="D100" s="538"/>
      <c r="E100" s="587"/>
      <c r="F100" s="662"/>
      <c r="G100" s="663"/>
      <c r="H100" s="663"/>
      <c r="I100" s="664"/>
    </row>
    <row r="101" spans="2:9" ht="21" customHeight="1">
      <c r="B101" s="667" t="s">
        <v>114</v>
      </c>
      <c r="C101" s="538"/>
      <c r="D101" s="538"/>
      <c r="E101" s="587"/>
      <c r="F101" s="325"/>
      <c r="G101" s="68" t="s">
        <v>257</v>
      </c>
      <c r="H101" s="668"/>
      <c r="I101" s="669"/>
    </row>
    <row r="102" spans="2:9" ht="21" customHeight="1">
      <c r="B102" s="667" t="s">
        <v>44</v>
      </c>
      <c r="C102" s="538"/>
      <c r="D102" s="538"/>
      <c r="E102" s="587"/>
      <c r="F102" s="646"/>
      <c r="G102" s="646"/>
      <c r="H102" s="646"/>
      <c r="I102" s="647"/>
    </row>
    <row r="103" spans="2:9" ht="21" customHeight="1">
      <c r="B103" s="667" t="s">
        <v>115</v>
      </c>
      <c r="C103" s="538"/>
      <c r="D103" s="538"/>
      <c r="E103" s="587"/>
      <c r="F103" s="325"/>
      <c r="G103" s="68" t="s">
        <v>258</v>
      </c>
      <c r="H103" s="646"/>
      <c r="I103" s="647"/>
    </row>
    <row r="104" spans="2:9" ht="21" customHeight="1">
      <c r="B104" s="654" t="s">
        <v>121</v>
      </c>
      <c r="C104" s="655"/>
      <c r="D104" s="575"/>
      <c r="E104" s="68" t="s">
        <v>116</v>
      </c>
      <c r="F104" s="325"/>
      <c r="G104" s="68" t="s">
        <v>276</v>
      </c>
      <c r="H104" s="646"/>
      <c r="I104" s="647"/>
    </row>
    <row r="105" spans="2:9" ht="21" customHeight="1">
      <c r="B105" s="654"/>
      <c r="C105" s="655"/>
      <c r="D105" s="575"/>
      <c r="E105" s="68" t="s">
        <v>117</v>
      </c>
      <c r="F105" s="325"/>
      <c r="G105" s="68" t="s">
        <v>276</v>
      </c>
      <c r="H105" s="646"/>
      <c r="I105" s="647"/>
    </row>
    <row r="106" spans="2:9" ht="21" customHeight="1">
      <c r="B106" s="654"/>
      <c r="C106" s="655"/>
      <c r="D106" s="575"/>
      <c r="E106" s="68" t="s">
        <v>118</v>
      </c>
      <c r="F106" s="325"/>
      <c r="G106" s="68" t="s">
        <v>276</v>
      </c>
      <c r="H106" s="646"/>
      <c r="I106" s="647"/>
    </row>
    <row r="107" spans="2:9" ht="21" customHeight="1">
      <c r="B107" s="654"/>
      <c r="C107" s="655"/>
      <c r="D107" s="575"/>
      <c r="E107" s="68" t="s">
        <v>119</v>
      </c>
      <c r="F107" s="325"/>
      <c r="G107" s="68" t="s">
        <v>276</v>
      </c>
      <c r="H107" s="646"/>
      <c r="I107" s="647"/>
    </row>
    <row r="108" spans="2:9" ht="21" customHeight="1" thickBot="1">
      <c r="B108" s="727"/>
      <c r="C108" s="728"/>
      <c r="D108" s="729"/>
      <c r="E108" s="68" t="s">
        <v>431</v>
      </c>
      <c r="F108" s="325"/>
      <c r="G108" s="68" t="s">
        <v>276</v>
      </c>
      <c r="H108" s="646"/>
      <c r="I108" s="647"/>
    </row>
    <row r="109" spans="2:9" ht="21" customHeight="1" thickBot="1">
      <c r="B109" s="727"/>
      <c r="C109" s="728"/>
      <c r="D109" s="729"/>
      <c r="E109" s="327" t="s">
        <v>120</v>
      </c>
      <c r="F109" s="298"/>
      <c r="G109" s="327" t="s">
        <v>276</v>
      </c>
      <c r="H109" s="732"/>
      <c r="I109" s="733"/>
    </row>
    <row r="110" ht="21" customHeight="1"/>
    <row r="111" spans="2:9" ht="21" customHeight="1" thickBot="1">
      <c r="B111" s="573" t="s">
        <v>122</v>
      </c>
      <c r="C111" s="573"/>
      <c r="D111" s="573"/>
      <c r="E111" s="573"/>
      <c r="F111" s="89"/>
      <c r="G111" s="89"/>
      <c r="H111" s="89"/>
      <c r="I111" s="198"/>
    </row>
    <row r="112" spans="2:9" ht="21" customHeight="1">
      <c r="B112" s="716" t="s">
        <v>123</v>
      </c>
      <c r="C112" s="717"/>
      <c r="D112" s="718"/>
      <c r="E112" s="719"/>
      <c r="F112" s="720"/>
      <c r="G112" s="665"/>
      <c r="H112" s="665"/>
      <c r="I112" s="666"/>
    </row>
    <row r="113" spans="2:9" ht="21" customHeight="1">
      <c r="B113" s="667" t="s">
        <v>46</v>
      </c>
      <c r="C113" s="538"/>
      <c r="D113" s="587"/>
      <c r="E113" s="662"/>
      <c r="F113" s="663"/>
      <c r="G113" s="663"/>
      <c r="H113" s="663"/>
      <c r="I113" s="664"/>
    </row>
    <row r="114" spans="2:9" ht="21" customHeight="1">
      <c r="B114" s="667" t="s">
        <v>47</v>
      </c>
      <c r="C114" s="538"/>
      <c r="D114" s="587"/>
      <c r="E114" s="646"/>
      <c r="F114" s="646"/>
      <c r="G114" s="646"/>
      <c r="H114" s="646"/>
      <c r="I114" s="647"/>
    </row>
    <row r="115" spans="2:9" ht="21" customHeight="1">
      <c r="B115" s="654" t="s">
        <v>124</v>
      </c>
      <c r="C115" s="655"/>
      <c r="D115" s="575"/>
      <c r="E115" s="672" t="s">
        <v>125</v>
      </c>
      <c r="F115" s="672"/>
      <c r="G115" s="662"/>
      <c r="H115" s="663"/>
      <c r="I115" s="664"/>
    </row>
    <row r="116" spans="2:9" ht="21" customHeight="1">
      <c r="B116" s="654"/>
      <c r="C116" s="655"/>
      <c r="D116" s="575"/>
      <c r="E116" s="672" t="s">
        <v>126</v>
      </c>
      <c r="F116" s="672"/>
      <c r="G116" s="730"/>
      <c r="H116" s="730"/>
      <c r="I116" s="731"/>
    </row>
    <row r="117" spans="2:9" ht="21" customHeight="1">
      <c r="B117" s="667" t="s">
        <v>127</v>
      </c>
      <c r="C117" s="538"/>
      <c r="D117" s="587"/>
      <c r="E117" s="144"/>
      <c r="F117" s="113" t="s">
        <v>411</v>
      </c>
      <c r="G117" s="113"/>
      <c r="H117" s="113"/>
      <c r="I117" s="122"/>
    </row>
    <row r="118" spans="2:9" ht="21" customHeight="1">
      <c r="B118" s="654" t="s">
        <v>380</v>
      </c>
      <c r="C118" s="655"/>
      <c r="D118" s="575"/>
      <c r="E118" s="671"/>
      <c r="F118" s="551" t="s">
        <v>263</v>
      </c>
      <c r="G118" s="648"/>
      <c r="H118" s="649"/>
      <c r="I118" s="650"/>
    </row>
    <row r="119" spans="2:9" ht="21" customHeight="1">
      <c r="B119" s="654"/>
      <c r="C119" s="655"/>
      <c r="D119" s="575"/>
      <c r="E119" s="671"/>
      <c r="F119" s="608"/>
      <c r="G119" s="651"/>
      <c r="H119" s="652"/>
      <c r="I119" s="653"/>
    </row>
    <row r="120" spans="2:9" ht="21" customHeight="1">
      <c r="B120" s="667" t="s">
        <v>369</v>
      </c>
      <c r="C120" s="538"/>
      <c r="D120" s="587"/>
      <c r="E120" s="91"/>
      <c r="F120" s="92" t="s">
        <v>370</v>
      </c>
      <c r="G120" s="92"/>
      <c r="H120" s="92"/>
      <c r="I120" s="93"/>
    </row>
    <row r="121" spans="2:9" ht="21" customHeight="1" thickBot="1">
      <c r="B121" s="637" t="s">
        <v>45</v>
      </c>
      <c r="C121" s="638"/>
      <c r="D121" s="639"/>
      <c r="E121" s="725"/>
      <c r="F121" s="725"/>
      <c r="G121" s="725"/>
      <c r="H121" s="725"/>
      <c r="I121" s="726"/>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59">
    <mergeCell ref="B121:D121"/>
    <mergeCell ref="B115:D116"/>
    <mergeCell ref="B113:D113"/>
    <mergeCell ref="B114:D114"/>
    <mergeCell ref="E115:F115"/>
    <mergeCell ref="F97:G97"/>
    <mergeCell ref="E112:F112"/>
    <mergeCell ref="G116:I116"/>
    <mergeCell ref="H109:I109"/>
    <mergeCell ref="F118:F119"/>
    <mergeCell ref="F72:I72"/>
    <mergeCell ref="E70:I70"/>
    <mergeCell ref="E121:I121"/>
    <mergeCell ref="B96:G96"/>
    <mergeCell ref="B104:D109"/>
    <mergeCell ref="B99:E99"/>
    <mergeCell ref="B100:E100"/>
    <mergeCell ref="B111:E111"/>
    <mergeCell ref="G84:I84"/>
    <mergeCell ref="B79:D90"/>
    <mergeCell ref="E64:I64"/>
    <mergeCell ref="F78:I78"/>
    <mergeCell ref="F87:I87"/>
    <mergeCell ref="B68:D69"/>
    <mergeCell ref="B117:D117"/>
    <mergeCell ref="B118:D119"/>
    <mergeCell ref="B76:E76"/>
    <mergeCell ref="E71:I71"/>
    <mergeCell ref="B112:D112"/>
    <mergeCell ref="B74:D74"/>
    <mergeCell ref="E69:I69"/>
    <mergeCell ref="F86:I86"/>
    <mergeCell ref="H104:I104"/>
    <mergeCell ref="B67:I67"/>
    <mergeCell ref="B66:F66"/>
    <mergeCell ref="E73:I73"/>
    <mergeCell ref="B103:E103"/>
    <mergeCell ref="F102:I102"/>
    <mergeCell ref="F100:I100"/>
    <mergeCell ref="B77:D78"/>
    <mergeCell ref="E83:E84"/>
    <mergeCell ref="F80:I80"/>
    <mergeCell ref="F83:G83"/>
    <mergeCell ref="F79:I79"/>
    <mergeCell ref="E77:G77"/>
    <mergeCell ref="H106:I106"/>
    <mergeCell ref="E93:E94"/>
    <mergeCell ref="H105:I105"/>
    <mergeCell ref="B91:D94"/>
    <mergeCell ref="G98:I98"/>
    <mergeCell ref="E89:E90"/>
    <mergeCell ref="F89:G89"/>
    <mergeCell ref="B102:E102"/>
    <mergeCell ref="B97:E98"/>
    <mergeCell ref="G90:I90"/>
    <mergeCell ref="B101:E101"/>
    <mergeCell ref="F99:I99"/>
    <mergeCell ref="F92:I92"/>
    <mergeCell ref="B64:D64"/>
    <mergeCell ref="B57:F57"/>
    <mergeCell ref="B72:D73"/>
    <mergeCell ref="E74:I74"/>
    <mergeCell ref="F81:I81"/>
    <mergeCell ref="H103:I103"/>
    <mergeCell ref="F82:I82"/>
    <mergeCell ref="F88:I88"/>
    <mergeCell ref="F85:I85"/>
    <mergeCell ref="F91:I91"/>
    <mergeCell ref="B15:D16"/>
    <mergeCell ref="F58:I58"/>
    <mergeCell ref="E59:I59"/>
    <mergeCell ref="B60:D61"/>
    <mergeCell ref="B53:D54"/>
    <mergeCell ref="B58:D59"/>
    <mergeCell ref="E61:I61"/>
    <mergeCell ref="F16:I16"/>
    <mergeCell ref="B32:C33"/>
    <mergeCell ref="B29:C31"/>
    <mergeCell ref="F9:I9"/>
    <mergeCell ref="F12:I12"/>
    <mergeCell ref="F15:I15"/>
    <mergeCell ref="E63:I63"/>
    <mergeCell ref="E53:E54"/>
    <mergeCell ref="E39:F39"/>
    <mergeCell ref="F36:I36"/>
    <mergeCell ref="F27:I27"/>
    <mergeCell ref="B56:F56"/>
    <mergeCell ref="E50:F50"/>
    <mergeCell ref="F10:I10"/>
    <mergeCell ref="B7:D7"/>
    <mergeCell ref="F14:I14"/>
    <mergeCell ref="C14:E14"/>
    <mergeCell ref="B8:D8"/>
    <mergeCell ref="B10:D10"/>
    <mergeCell ref="C13:E13"/>
    <mergeCell ref="F13:I13"/>
    <mergeCell ref="B9:D9"/>
    <mergeCell ref="F11:I11"/>
    <mergeCell ref="B1:I1"/>
    <mergeCell ref="B2:D2"/>
    <mergeCell ref="B5:E6"/>
    <mergeCell ref="F8:I8"/>
    <mergeCell ref="F3:I4"/>
    <mergeCell ref="F5:I6"/>
    <mergeCell ref="F7:I7"/>
    <mergeCell ref="B3:E4"/>
    <mergeCell ref="G115:I115"/>
    <mergeCell ref="E114:I114"/>
    <mergeCell ref="E113:I113"/>
    <mergeCell ref="G112:I112"/>
    <mergeCell ref="F93:G93"/>
    <mergeCell ref="B120:D120"/>
    <mergeCell ref="H101:I101"/>
    <mergeCell ref="G94:I94"/>
    <mergeCell ref="E118:E119"/>
    <mergeCell ref="E116:F116"/>
    <mergeCell ref="H108:I108"/>
    <mergeCell ref="G118:I119"/>
    <mergeCell ref="H107:I107"/>
    <mergeCell ref="L11:M11"/>
    <mergeCell ref="B18:E18"/>
    <mergeCell ref="F18:I18"/>
    <mergeCell ref="B11:D11"/>
    <mergeCell ref="B12:D12"/>
    <mergeCell ref="B35:D35"/>
    <mergeCell ref="B22:D22"/>
    <mergeCell ref="F17:I17"/>
    <mergeCell ref="F19:I19"/>
    <mergeCell ref="B19:E19"/>
    <mergeCell ref="B17:E17"/>
    <mergeCell ref="B21:I21"/>
    <mergeCell ref="E22:I22"/>
    <mergeCell ref="E34:I34"/>
    <mergeCell ref="B23:C28"/>
    <mergeCell ref="B34:D34"/>
    <mergeCell ref="E25:I25"/>
    <mergeCell ref="E26:I26"/>
    <mergeCell ref="E23:I23"/>
    <mergeCell ref="E24:I24"/>
    <mergeCell ref="F53:H53"/>
    <mergeCell ref="B70:D71"/>
    <mergeCell ref="E47:F47"/>
    <mergeCell ref="B62:D63"/>
    <mergeCell ref="F62:I62"/>
    <mergeCell ref="E48:F48"/>
    <mergeCell ref="B37:D52"/>
    <mergeCell ref="E52:F52"/>
    <mergeCell ref="H48:I48"/>
    <mergeCell ref="F68:I68"/>
    <mergeCell ref="E35:I35"/>
    <mergeCell ref="F28:I28"/>
    <mergeCell ref="F31:I31"/>
    <mergeCell ref="F32:I32"/>
    <mergeCell ref="B36:D36"/>
    <mergeCell ref="H38:I38"/>
    <mergeCell ref="E29:I29"/>
    <mergeCell ref="E30:I30"/>
    <mergeCell ref="E33:I33"/>
    <mergeCell ref="E38:F38"/>
  </mergeCells>
  <dataValidations count="10">
    <dataValidation type="list" allowBlank="1" showInputMessage="1" showErrorMessage="1" sqref="E53:E54 F101 F103:F109 E118:E119 E31:E32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49 F51">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0" max="9" man="1"/>
    <brk id="55" max="9" man="1"/>
    <brk id="9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zoomScalePageLayoutView="0" workbookViewId="0" topLeftCell="A1">
      <selection activeCell="D6" sqref="D6"/>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128</v>
      </c>
      <c r="B1" s="167" t="s">
        <v>393</v>
      </c>
      <c r="C1" s="167"/>
      <c r="D1" s="167"/>
      <c r="E1" s="167"/>
      <c r="F1" s="167"/>
      <c r="G1" s="167"/>
      <c r="H1" s="167"/>
      <c r="I1" s="167"/>
      <c r="J1" s="167"/>
      <c r="K1" s="167"/>
      <c r="L1" s="167"/>
      <c r="M1" s="167"/>
      <c r="N1" s="7"/>
    </row>
    <row r="2" spans="1:13" ht="21" customHeight="1" thickBot="1">
      <c r="A2" s="12"/>
      <c r="B2" s="786" t="s">
        <v>145</v>
      </c>
      <c r="C2" s="573"/>
      <c r="D2" s="573"/>
      <c r="E2" s="12"/>
      <c r="F2" s="12"/>
      <c r="G2" s="12"/>
      <c r="H2" s="12"/>
      <c r="I2" s="12"/>
      <c r="J2" s="12"/>
      <c r="K2" s="12"/>
      <c r="L2" s="12"/>
      <c r="M2" s="12"/>
    </row>
    <row r="3" spans="1:18" ht="21" customHeight="1">
      <c r="A3" s="203"/>
      <c r="B3" s="782"/>
      <c r="C3" s="783"/>
      <c r="D3" s="748" t="s">
        <v>144</v>
      </c>
      <c r="E3" s="749"/>
      <c r="F3" s="749"/>
      <c r="G3" s="741" t="s">
        <v>408</v>
      </c>
      <c r="H3" s="741"/>
      <c r="I3" s="741"/>
      <c r="J3" s="752" t="s">
        <v>555</v>
      </c>
      <c r="K3" s="752"/>
      <c r="L3" s="752"/>
      <c r="M3" s="753"/>
      <c r="R3" s="204"/>
    </row>
    <row r="4" spans="1:13" ht="21" customHeight="1">
      <c r="A4" s="203"/>
      <c r="B4" s="784"/>
      <c r="C4" s="785"/>
      <c r="D4" s="750" t="s">
        <v>39</v>
      </c>
      <c r="E4" s="751"/>
      <c r="F4" s="751"/>
      <c r="G4" s="742"/>
      <c r="H4" s="742"/>
      <c r="I4" s="742"/>
      <c r="J4" s="754"/>
      <c r="K4" s="754"/>
      <c r="L4" s="754"/>
      <c r="M4" s="755"/>
    </row>
    <row r="5" spans="1:13" ht="21" customHeight="1">
      <c r="A5" s="203"/>
      <c r="B5" s="784"/>
      <c r="C5" s="785"/>
      <c r="D5" s="205"/>
      <c r="E5" s="37" t="s">
        <v>38</v>
      </c>
      <c r="F5" s="37" t="s">
        <v>40</v>
      </c>
      <c r="G5" s="742"/>
      <c r="H5" s="742"/>
      <c r="I5" s="742"/>
      <c r="J5" s="754"/>
      <c r="K5" s="754"/>
      <c r="L5" s="754"/>
      <c r="M5" s="755"/>
    </row>
    <row r="6" spans="1:13" ht="21" customHeight="1">
      <c r="A6" s="203"/>
      <c r="B6" s="746" t="s">
        <v>78</v>
      </c>
      <c r="C6" s="677"/>
      <c r="D6" s="206"/>
      <c r="E6" s="206"/>
      <c r="F6" s="206"/>
      <c r="G6" s="745"/>
      <c r="H6" s="745"/>
      <c r="I6" s="745"/>
      <c r="J6" s="743"/>
      <c r="K6" s="743"/>
      <c r="L6" s="743"/>
      <c r="M6" s="744"/>
    </row>
    <row r="7" spans="1:13" ht="21" customHeight="1">
      <c r="A7" s="203"/>
      <c r="B7" s="759" t="s">
        <v>41</v>
      </c>
      <c r="C7" s="760"/>
      <c r="D7" s="206"/>
      <c r="E7" s="206"/>
      <c r="F7" s="206"/>
      <c r="G7" s="745"/>
      <c r="H7" s="745"/>
      <c r="I7" s="745"/>
      <c r="J7" s="743"/>
      <c r="K7" s="743"/>
      <c r="L7" s="743"/>
      <c r="M7" s="744"/>
    </row>
    <row r="8" spans="1:13" ht="21" customHeight="1">
      <c r="A8" s="203"/>
      <c r="B8" s="746" t="s">
        <v>129</v>
      </c>
      <c r="C8" s="587"/>
      <c r="D8" s="206"/>
      <c r="E8" s="206"/>
      <c r="F8" s="206"/>
      <c r="G8" s="745"/>
      <c r="H8" s="745"/>
      <c r="I8" s="745"/>
      <c r="J8" s="743"/>
      <c r="K8" s="743"/>
      <c r="L8" s="743"/>
      <c r="M8" s="744"/>
    </row>
    <row r="9" spans="1:13" ht="21" customHeight="1">
      <c r="A9" s="203"/>
      <c r="B9" s="24"/>
      <c r="C9" s="74" t="s">
        <v>42</v>
      </c>
      <c r="D9" s="206"/>
      <c r="E9" s="206"/>
      <c r="F9" s="206"/>
      <c r="G9" s="771"/>
      <c r="H9" s="772"/>
      <c r="I9" s="773"/>
      <c r="J9" s="743"/>
      <c r="K9" s="743"/>
      <c r="L9" s="743"/>
      <c r="M9" s="744"/>
    </row>
    <row r="10" spans="1:13" ht="21" customHeight="1">
      <c r="A10" s="203"/>
      <c r="B10" s="25"/>
      <c r="C10" s="74" t="s">
        <v>130</v>
      </c>
      <c r="D10" s="206"/>
      <c r="E10" s="206"/>
      <c r="F10" s="206"/>
      <c r="G10" s="745"/>
      <c r="H10" s="745"/>
      <c r="I10" s="745"/>
      <c r="J10" s="743"/>
      <c r="K10" s="743"/>
      <c r="L10" s="743"/>
      <c r="M10" s="744"/>
    </row>
    <row r="11" spans="1:13" ht="21" customHeight="1">
      <c r="A11" s="203"/>
      <c r="B11" s="759" t="s">
        <v>131</v>
      </c>
      <c r="C11" s="587"/>
      <c r="D11" s="206"/>
      <c r="E11" s="206"/>
      <c r="F11" s="206"/>
      <c r="G11" s="745"/>
      <c r="H11" s="745"/>
      <c r="I11" s="745"/>
      <c r="J11" s="743"/>
      <c r="K11" s="743"/>
      <c r="L11" s="743"/>
      <c r="M11" s="744"/>
    </row>
    <row r="12" spans="1:13" ht="21" customHeight="1">
      <c r="A12" s="203"/>
      <c r="B12" s="759" t="s">
        <v>43</v>
      </c>
      <c r="C12" s="587"/>
      <c r="D12" s="206"/>
      <c r="E12" s="206"/>
      <c r="F12" s="206"/>
      <c r="G12" s="745"/>
      <c r="H12" s="745"/>
      <c r="I12" s="745"/>
      <c r="J12" s="743"/>
      <c r="K12" s="743"/>
      <c r="L12" s="743"/>
      <c r="M12" s="744"/>
    </row>
    <row r="13" spans="1:13" ht="21" customHeight="1">
      <c r="A13" s="203"/>
      <c r="B13" s="759" t="s">
        <v>132</v>
      </c>
      <c r="C13" s="587"/>
      <c r="D13" s="206"/>
      <c r="E13" s="206"/>
      <c r="F13" s="206"/>
      <c r="G13" s="745"/>
      <c r="H13" s="745"/>
      <c r="I13" s="745"/>
      <c r="J13" s="743"/>
      <c r="K13" s="743"/>
      <c r="L13" s="743"/>
      <c r="M13" s="744"/>
    </row>
    <row r="14" spans="1:13" ht="21" customHeight="1">
      <c r="A14" s="203"/>
      <c r="B14" s="759" t="s">
        <v>133</v>
      </c>
      <c r="C14" s="587"/>
      <c r="D14" s="206"/>
      <c r="E14" s="206"/>
      <c r="F14" s="206"/>
      <c r="G14" s="745"/>
      <c r="H14" s="745"/>
      <c r="I14" s="745"/>
      <c r="J14" s="743"/>
      <c r="K14" s="743"/>
      <c r="L14" s="743"/>
      <c r="M14" s="744"/>
    </row>
    <row r="15" spans="1:13" ht="21" customHeight="1">
      <c r="A15" s="203"/>
      <c r="B15" s="759" t="s">
        <v>134</v>
      </c>
      <c r="C15" s="587"/>
      <c r="D15" s="206"/>
      <c r="E15" s="206"/>
      <c r="F15" s="206"/>
      <c r="G15" s="745"/>
      <c r="H15" s="745"/>
      <c r="I15" s="745"/>
      <c r="J15" s="743"/>
      <c r="K15" s="743"/>
      <c r="L15" s="743"/>
      <c r="M15" s="744"/>
    </row>
    <row r="16" spans="1:13" ht="21" customHeight="1">
      <c r="A16" s="203"/>
      <c r="B16" s="759" t="s">
        <v>135</v>
      </c>
      <c r="C16" s="587"/>
      <c r="D16" s="206"/>
      <c r="E16" s="206"/>
      <c r="F16" s="206"/>
      <c r="G16" s="745"/>
      <c r="H16" s="745"/>
      <c r="I16" s="745"/>
      <c r="J16" s="743"/>
      <c r="K16" s="743"/>
      <c r="L16" s="743"/>
      <c r="M16" s="744"/>
    </row>
    <row r="17" spans="1:17" s="7" customFormat="1" ht="21" customHeight="1" thickBot="1">
      <c r="A17" s="207"/>
      <c r="B17" s="776" t="s">
        <v>546</v>
      </c>
      <c r="C17" s="777"/>
      <c r="D17" s="777"/>
      <c r="E17" s="777"/>
      <c r="F17" s="777"/>
      <c r="G17" s="777"/>
      <c r="H17" s="777"/>
      <c r="I17" s="778"/>
      <c r="J17" s="208"/>
      <c r="K17" s="209" t="s">
        <v>409</v>
      </c>
      <c r="L17" s="209"/>
      <c r="M17" s="210"/>
      <c r="O17" s="198"/>
      <c r="P17" s="198"/>
      <c r="Q17" s="198"/>
    </row>
    <row r="18" spans="1:13" s="7" customFormat="1" ht="21" customHeight="1">
      <c r="A18" s="22"/>
      <c r="B18" s="22"/>
      <c r="C18" s="22"/>
      <c r="D18" s="22"/>
      <c r="E18" s="22"/>
      <c r="F18" s="22"/>
      <c r="G18" s="22"/>
      <c r="H18" s="22"/>
      <c r="I18" s="22"/>
      <c r="J18" s="22"/>
      <c r="K18" s="22"/>
      <c r="L18" s="22"/>
      <c r="M18" s="22"/>
    </row>
    <row r="19" spans="2:7" ht="21" customHeight="1" thickBot="1">
      <c r="B19" s="774" t="s">
        <v>146</v>
      </c>
      <c r="C19" s="774"/>
      <c r="D19" s="774"/>
      <c r="E19" s="774"/>
      <c r="F19" s="775"/>
      <c r="G19" s="211"/>
    </row>
    <row r="20" spans="2:13" ht="21" customHeight="1">
      <c r="B20" s="787"/>
      <c r="C20" s="788"/>
      <c r="D20" s="789"/>
      <c r="E20" s="767" t="s">
        <v>39</v>
      </c>
      <c r="F20" s="686"/>
      <c r="G20" s="686"/>
      <c r="H20" s="686"/>
      <c r="I20" s="686"/>
      <c r="J20" s="686"/>
      <c r="K20" s="761" t="s">
        <v>385</v>
      </c>
      <c r="L20" s="762"/>
      <c r="M20" s="763"/>
    </row>
    <row r="21" spans="2:13" ht="21" customHeight="1">
      <c r="B21" s="790"/>
      <c r="C21" s="791"/>
      <c r="D21" s="792"/>
      <c r="E21" s="780"/>
      <c r="F21" s="781"/>
      <c r="G21" s="742" t="s">
        <v>38</v>
      </c>
      <c r="H21" s="742"/>
      <c r="I21" s="742" t="s">
        <v>40</v>
      </c>
      <c r="J21" s="742"/>
      <c r="K21" s="764"/>
      <c r="L21" s="765"/>
      <c r="M21" s="766"/>
    </row>
    <row r="22" spans="2:15" ht="21" customHeight="1">
      <c r="B22" s="756"/>
      <c r="C22" s="757"/>
      <c r="D22" s="758"/>
      <c r="E22" s="747"/>
      <c r="F22" s="747"/>
      <c r="G22" s="738"/>
      <c r="H22" s="738"/>
      <c r="I22" s="738"/>
      <c r="J22" s="738"/>
      <c r="K22" s="768"/>
      <c r="L22" s="769"/>
      <c r="M22" s="770"/>
      <c r="N22" s="204"/>
      <c r="O22" s="212"/>
    </row>
    <row r="23" spans="2:15" ht="21" customHeight="1">
      <c r="B23" s="756"/>
      <c r="C23" s="757"/>
      <c r="D23" s="758"/>
      <c r="E23" s="747"/>
      <c r="F23" s="779"/>
      <c r="G23" s="738"/>
      <c r="H23" s="738"/>
      <c r="I23" s="738"/>
      <c r="J23" s="738"/>
      <c r="K23" s="768"/>
      <c r="L23" s="769"/>
      <c r="M23" s="770"/>
      <c r="O23" s="212"/>
    </row>
    <row r="24" spans="2:15" ht="21" customHeight="1">
      <c r="B24" s="756"/>
      <c r="C24" s="757"/>
      <c r="D24" s="758"/>
      <c r="E24" s="747"/>
      <c r="F24" s="779"/>
      <c r="G24" s="738"/>
      <c r="H24" s="738"/>
      <c r="I24" s="738"/>
      <c r="J24" s="738"/>
      <c r="K24" s="768"/>
      <c r="L24" s="769"/>
      <c r="M24" s="770"/>
      <c r="O24" s="204"/>
    </row>
    <row r="25" spans="2:13" ht="21" customHeight="1">
      <c r="B25" s="756"/>
      <c r="C25" s="757"/>
      <c r="D25" s="758"/>
      <c r="E25" s="747"/>
      <c r="F25" s="747"/>
      <c r="G25" s="738"/>
      <c r="H25" s="738"/>
      <c r="I25" s="738"/>
      <c r="J25" s="738"/>
      <c r="K25" s="768"/>
      <c r="L25" s="769"/>
      <c r="M25" s="770"/>
    </row>
    <row r="26" spans="2:13" ht="21" customHeight="1" thickBot="1">
      <c r="B26" s="793"/>
      <c r="C26" s="794"/>
      <c r="D26" s="795"/>
      <c r="E26" s="812"/>
      <c r="F26" s="812"/>
      <c r="G26" s="797"/>
      <c r="H26" s="797"/>
      <c r="I26" s="797"/>
      <c r="J26" s="797"/>
      <c r="K26" s="807"/>
      <c r="L26" s="808"/>
      <c r="M26" s="809"/>
    </row>
    <row r="27" spans="2:7" ht="21" customHeight="1">
      <c r="B27" s="167"/>
      <c r="C27" s="7"/>
      <c r="D27" s="14"/>
      <c r="E27" s="14"/>
      <c r="F27" s="14"/>
      <c r="G27" s="14"/>
    </row>
    <row r="28" spans="2:7" ht="21" customHeight="1" thickBot="1">
      <c r="B28" s="774" t="s">
        <v>156</v>
      </c>
      <c r="C28" s="774"/>
      <c r="D28" s="774"/>
      <c r="E28" s="774"/>
      <c r="F28" s="774"/>
      <c r="G28" s="211"/>
    </row>
    <row r="29" spans="2:13" ht="21" customHeight="1">
      <c r="B29" s="787"/>
      <c r="C29" s="788"/>
      <c r="D29" s="789"/>
      <c r="E29" s="796" t="s">
        <v>39</v>
      </c>
      <c r="F29" s="796"/>
      <c r="G29" s="767"/>
      <c r="H29" s="813"/>
      <c r="I29" s="814"/>
      <c r="J29" s="816"/>
      <c r="K29" s="813"/>
      <c r="L29" s="814"/>
      <c r="M29" s="815"/>
    </row>
    <row r="30" spans="2:13" ht="21" customHeight="1">
      <c r="B30" s="790"/>
      <c r="C30" s="791"/>
      <c r="D30" s="792"/>
      <c r="E30" s="546"/>
      <c r="F30" s="546"/>
      <c r="G30" s="546"/>
      <c r="H30" s="742" t="s">
        <v>38</v>
      </c>
      <c r="I30" s="672"/>
      <c r="J30" s="672"/>
      <c r="K30" s="742" t="s">
        <v>40</v>
      </c>
      <c r="L30" s="672"/>
      <c r="M30" s="802"/>
    </row>
    <row r="31" spans="2:13" ht="21" customHeight="1">
      <c r="B31" s="737" t="s">
        <v>381</v>
      </c>
      <c r="C31" s="672"/>
      <c r="D31" s="672"/>
      <c r="E31" s="738"/>
      <c r="F31" s="738"/>
      <c r="G31" s="738"/>
      <c r="H31" s="739"/>
      <c r="I31" s="738"/>
      <c r="J31" s="738"/>
      <c r="K31" s="739"/>
      <c r="L31" s="738"/>
      <c r="M31" s="740"/>
    </row>
    <row r="32" spans="2:13" ht="21" customHeight="1">
      <c r="B32" s="737" t="s">
        <v>157</v>
      </c>
      <c r="C32" s="672"/>
      <c r="D32" s="672"/>
      <c r="E32" s="738"/>
      <c r="F32" s="738"/>
      <c r="G32" s="738"/>
      <c r="H32" s="739"/>
      <c r="I32" s="738"/>
      <c r="J32" s="738"/>
      <c r="K32" s="739"/>
      <c r="L32" s="738"/>
      <c r="M32" s="740"/>
    </row>
    <row r="33" spans="2:13" ht="21" customHeight="1">
      <c r="B33" s="737" t="s">
        <v>158</v>
      </c>
      <c r="C33" s="672"/>
      <c r="D33" s="672"/>
      <c r="E33" s="738"/>
      <c r="F33" s="738"/>
      <c r="G33" s="738"/>
      <c r="H33" s="739"/>
      <c r="I33" s="738"/>
      <c r="J33" s="738"/>
      <c r="K33" s="739"/>
      <c r="L33" s="738"/>
      <c r="M33" s="740"/>
    </row>
    <row r="34" spans="2:13" ht="21" customHeight="1">
      <c r="B34" s="759" t="s">
        <v>159</v>
      </c>
      <c r="C34" s="538"/>
      <c r="D34" s="587"/>
      <c r="E34" s="810"/>
      <c r="F34" s="747"/>
      <c r="G34" s="811"/>
      <c r="H34" s="826"/>
      <c r="I34" s="747"/>
      <c r="J34" s="811"/>
      <c r="K34" s="826"/>
      <c r="L34" s="747"/>
      <c r="M34" s="827"/>
    </row>
    <row r="35" spans="2:13" ht="21" customHeight="1">
      <c r="B35" s="737" t="s">
        <v>595</v>
      </c>
      <c r="C35" s="672"/>
      <c r="D35" s="672"/>
      <c r="E35" s="738"/>
      <c r="F35" s="738"/>
      <c r="G35" s="738"/>
      <c r="H35" s="739"/>
      <c r="I35" s="738"/>
      <c r="J35" s="738"/>
      <c r="K35" s="739"/>
      <c r="L35" s="738"/>
      <c r="M35" s="740"/>
    </row>
    <row r="36" spans="2:13" ht="21" customHeight="1">
      <c r="B36" s="843" t="s">
        <v>417</v>
      </c>
      <c r="C36" s="545"/>
      <c r="D36" s="545"/>
      <c r="E36" s="734"/>
      <c r="F36" s="734"/>
      <c r="G36" s="734"/>
      <c r="H36" s="735"/>
      <c r="I36" s="734"/>
      <c r="J36" s="734"/>
      <c r="K36" s="735"/>
      <c r="L36" s="734"/>
      <c r="M36" s="736"/>
    </row>
    <row r="37" spans="2:13" ht="21" customHeight="1">
      <c r="B37" s="737" t="s">
        <v>593</v>
      </c>
      <c r="C37" s="672"/>
      <c r="D37" s="672"/>
      <c r="E37" s="738"/>
      <c r="F37" s="738"/>
      <c r="G37" s="738"/>
      <c r="H37" s="739"/>
      <c r="I37" s="738"/>
      <c r="J37" s="738"/>
      <c r="K37" s="739"/>
      <c r="L37" s="738"/>
      <c r="M37" s="740"/>
    </row>
    <row r="38" spans="2:13" ht="21" customHeight="1" thickBot="1">
      <c r="B38" s="803" t="s">
        <v>594</v>
      </c>
      <c r="C38" s="804"/>
      <c r="D38" s="804"/>
      <c r="E38" s="834"/>
      <c r="F38" s="834"/>
      <c r="G38" s="834"/>
      <c r="H38" s="833"/>
      <c r="I38" s="834"/>
      <c r="J38" s="834"/>
      <c r="K38" s="833"/>
      <c r="L38" s="834"/>
      <c r="M38" s="835"/>
    </row>
    <row r="39" spans="2:13" ht="21" customHeight="1">
      <c r="B39" s="167"/>
      <c r="C39" s="7"/>
      <c r="D39" s="7"/>
      <c r="E39" s="7"/>
      <c r="F39" s="7"/>
      <c r="G39" s="7"/>
      <c r="H39" s="22"/>
      <c r="I39" s="22"/>
      <c r="J39" s="22"/>
      <c r="K39" s="22"/>
      <c r="L39" s="22"/>
      <c r="M39" s="22"/>
    </row>
    <row r="40" spans="2:13" ht="21" customHeight="1" thickBot="1">
      <c r="B40" s="167" t="s">
        <v>384</v>
      </c>
      <c r="C40" s="7"/>
      <c r="D40" s="7"/>
      <c r="E40" s="7"/>
      <c r="F40" s="7"/>
      <c r="G40" s="7"/>
      <c r="H40" s="22"/>
      <c r="I40" s="22"/>
      <c r="J40" s="22"/>
      <c r="K40" s="22"/>
      <c r="L40" s="22"/>
      <c r="M40" s="22"/>
    </row>
    <row r="41" spans="1:13" s="7" customFormat="1" ht="21" customHeight="1">
      <c r="A41" s="22"/>
      <c r="B41" s="839" t="s">
        <v>494</v>
      </c>
      <c r="C41" s="840"/>
      <c r="D41" s="840"/>
      <c r="E41" s="840"/>
      <c r="F41" s="840"/>
      <c r="G41" s="840"/>
      <c r="H41" s="840"/>
      <c r="I41" s="840"/>
      <c r="J41" s="840"/>
      <c r="K41" s="840"/>
      <c r="L41" s="840"/>
      <c r="M41" s="841"/>
    </row>
    <row r="42" spans="1:13" s="7" customFormat="1" ht="21" customHeight="1">
      <c r="A42" s="22"/>
      <c r="B42" s="842"/>
      <c r="C42" s="822"/>
      <c r="D42" s="822"/>
      <c r="E42" s="672" t="s">
        <v>160</v>
      </c>
      <c r="F42" s="672"/>
      <c r="G42" s="672"/>
      <c r="H42" s="672"/>
      <c r="I42" s="742" t="s">
        <v>395</v>
      </c>
      <c r="J42" s="672"/>
      <c r="K42" s="672"/>
      <c r="L42" s="672"/>
      <c r="M42" s="802"/>
    </row>
    <row r="43" spans="1:13" s="7" customFormat="1" ht="21" customHeight="1">
      <c r="A43" s="22"/>
      <c r="B43" s="737" t="s">
        <v>130</v>
      </c>
      <c r="C43" s="672"/>
      <c r="D43" s="672"/>
      <c r="E43" s="810"/>
      <c r="F43" s="747"/>
      <c r="G43" s="747"/>
      <c r="H43" s="139" t="s">
        <v>317</v>
      </c>
      <c r="I43" s="826"/>
      <c r="J43" s="848"/>
      <c r="K43" s="848"/>
      <c r="L43" s="848"/>
      <c r="M43" s="66" t="s">
        <v>319</v>
      </c>
    </row>
    <row r="44" spans="1:13" s="7" customFormat="1" ht="21" customHeight="1">
      <c r="A44" s="22"/>
      <c r="B44" s="737" t="s">
        <v>42</v>
      </c>
      <c r="C44" s="672"/>
      <c r="D44" s="672"/>
      <c r="E44" s="810"/>
      <c r="F44" s="747"/>
      <c r="G44" s="747"/>
      <c r="H44" s="155" t="s">
        <v>318</v>
      </c>
      <c r="I44" s="826"/>
      <c r="J44" s="848"/>
      <c r="K44" s="848"/>
      <c r="L44" s="848"/>
      <c r="M44" s="66" t="s">
        <v>319</v>
      </c>
    </row>
    <row r="45" spans="1:13" s="7" customFormat="1" ht="21" customHeight="1">
      <c r="A45" s="22"/>
      <c r="B45" s="836" t="s">
        <v>41</v>
      </c>
      <c r="C45" s="801"/>
      <c r="D45" s="801"/>
      <c r="E45" s="851"/>
      <c r="F45" s="852"/>
      <c r="G45" s="852"/>
      <c r="H45" s="137" t="s">
        <v>318</v>
      </c>
      <c r="I45" s="849"/>
      <c r="J45" s="850"/>
      <c r="K45" s="850"/>
      <c r="L45" s="850"/>
      <c r="M45" s="214" t="s">
        <v>317</v>
      </c>
    </row>
    <row r="46" spans="1:13" s="7" customFormat="1" ht="21" customHeight="1" thickBot="1">
      <c r="A46" s="22"/>
      <c r="B46" s="837"/>
      <c r="C46" s="725"/>
      <c r="D46" s="725"/>
      <c r="E46" s="838"/>
      <c r="F46" s="812"/>
      <c r="G46" s="812"/>
      <c r="H46" s="215" t="s">
        <v>317</v>
      </c>
      <c r="I46" s="805"/>
      <c r="J46" s="806"/>
      <c r="K46" s="806"/>
      <c r="L46" s="806"/>
      <c r="M46" s="165" t="s">
        <v>317</v>
      </c>
    </row>
    <row r="47" spans="1:13" s="198" customFormat="1" ht="21" customHeight="1">
      <c r="A47" s="207"/>
      <c r="B47" s="216"/>
      <c r="H47" s="207"/>
      <c r="I47" s="207"/>
      <c r="J47" s="207"/>
      <c r="K47" s="207"/>
      <c r="L47" s="207"/>
      <c r="M47" s="207"/>
    </row>
    <row r="48" spans="2:13" ht="21" customHeight="1" thickBot="1">
      <c r="B48" s="832" t="s">
        <v>468</v>
      </c>
      <c r="C48" s="832"/>
      <c r="D48" s="832"/>
      <c r="E48" s="832"/>
      <c r="F48" s="832"/>
      <c r="G48" s="832"/>
      <c r="H48" s="832"/>
      <c r="I48" s="832"/>
      <c r="J48" s="832"/>
      <c r="K48" s="832"/>
      <c r="L48" s="832"/>
      <c r="M48" s="832"/>
    </row>
    <row r="49" spans="2:13" ht="21" customHeight="1">
      <c r="B49" s="864" t="s">
        <v>277</v>
      </c>
      <c r="C49" s="865"/>
      <c r="D49" s="865"/>
      <c r="E49" s="847" t="s">
        <v>367</v>
      </c>
      <c r="F49" s="847"/>
      <c r="G49" s="847"/>
      <c r="H49" s="847"/>
      <c r="I49" s="847"/>
      <c r="J49" s="847"/>
      <c r="K49" s="844"/>
      <c r="L49" s="845"/>
      <c r="M49" s="846"/>
    </row>
    <row r="50" spans="2:13" ht="24.75" customHeight="1">
      <c r="B50" s="866"/>
      <c r="C50" s="867"/>
      <c r="D50" s="867"/>
      <c r="E50" s="699" t="s">
        <v>161</v>
      </c>
      <c r="F50" s="699"/>
      <c r="G50" s="699"/>
      <c r="H50" s="699"/>
      <c r="I50" s="699"/>
      <c r="J50" s="699"/>
      <c r="K50" s="869"/>
      <c r="L50" s="870"/>
      <c r="M50" s="874" t="s">
        <v>335</v>
      </c>
    </row>
    <row r="51" spans="2:13" ht="24.75" customHeight="1">
      <c r="B51" s="866"/>
      <c r="C51" s="867"/>
      <c r="D51" s="867"/>
      <c r="E51" s="857" t="s">
        <v>162</v>
      </c>
      <c r="F51" s="857"/>
      <c r="G51" s="857"/>
      <c r="H51" s="857"/>
      <c r="I51" s="857"/>
      <c r="J51" s="857"/>
      <c r="K51" s="871"/>
      <c r="L51" s="872"/>
      <c r="M51" s="875"/>
    </row>
    <row r="52" spans="2:13" ht="21" customHeight="1">
      <c r="B52" s="858" t="s">
        <v>278</v>
      </c>
      <c r="C52" s="859"/>
      <c r="D52" s="859"/>
      <c r="E52" s="606"/>
      <c r="F52" s="606" t="s">
        <v>163</v>
      </c>
      <c r="G52" s="606"/>
      <c r="H52" s="606"/>
      <c r="I52" s="855"/>
      <c r="J52" s="856"/>
      <c r="K52" s="856"/>
      <c r="L52" s="856"/>
      <c r="M52" s="217" t="s">
        <v>319</v>
      </c>
    </row>
    <row r="53" spans="2:13" ht="21" customHeight="1">
      <c r="B53" s="860"/>
      <c r="C53" s="859"/>
      <c r="D53" s="859"/>
      <c r="E53" s="606"/>
      <c r="F53" s="606" t="s">
        <v>164</v>
      </c>
      <c r="G53" s="606"/>
      <c r="H53" s="606"/>
      <c r="I53" s="606"/>
      <c r="J53" s="606"/>
      <c r="K53" s="606"/>
      <c r="L53" s="606"/>
      <c r="M53" s="854"/>
    </row>
    <row r="54" spans="2:13" ht="21" customHeight="1">
      <c r="B54" s="860"/>
      <c r="C54" s="859"/>
      <c r="D54" s="859"/>
      <c r="E54" s="606"/>
      <c r="F54" s="606" t="s">
        <v>165</v>
      </c>
      <c r="G54" s="606"/>
      <c r="H54" s="606"/>
      <c r="I54" s="606"/>
      <c r="J54" s="606"/>
      <c r="K54" s="606"/>
      <c r="L54" s="606"/>
      <c r="M54" s="854"/>
    </row>
    <row r="55" spans="2:13" ht="21" customHeight="1" thickBot="1">
      <c r="B55" s="861"/>
      <c r="C55" s="862"/>
      <c r="D55" s="862"/>
      <c r="E55" s="863"/>
      <c r="F55" s="863" t="s">
        <v>166</v>
      </c>
      <c r="G55" s="863"/>
      <c r="H55" s="863"/>
      <c r="I55" s="863"/>
      <c r="J55" s="863"/>
      <c r="K55" s="863"/>
      <c r="L55" s="863"/>
      <c r="M55" s="868"/>
    </row>
    <row r="56" spans="2:13" ht="21" customHeight="1">
      <c r="B56" s="218"/>
      <c r="C56" s="218"/>
      <c r="D56" s="219"/>
      <c r="E56" s="89"/>
      <c r="F56" s="89"/>
      <c r="G56" s="89"/>
      <c r="H56" s="89"/>
      <c r="I56" s="89"/>
      <c r="J56" s="89"/>
      <c r="K56" s="89"/>
      <c r="L56" s="89"/>
      <c r="M56" s="89"/>
    </row>
    <row r="57" spans="2:7" ht="21" customHeight="1" thickBot="1">
      <c r="B57" s="873" t="s">
        <v>167</v>
      </c>
      <c r="C57" s="873"/>
      <c r="D57" s="198"/>
      <c r="E57" s="14"/>
      <c r="F57" s="14"/>
      <c r="G57" s="14"/>
    </row>
    <row r="58" spans="2:13" ht="21" customHeight="1">
      <c r="B58" s="800" t="s">
        <v>78</v>
      </c>
      <c r="C58" s="796"/>
      <c r="D58" s="798" t="s">
        <v>142</v>
      </c>
      <c r="E58" s="796"/>
      <c r="F58" s="796"/>
      <c r="G58" s="796"/>
      <c r="H58" s="796"/>
      <c r="I58" s="220"/>
      <c r="J58" s="221"/>
      <c r="K58" s="221"/>
      <c r="L58" s="221"/>
      <c r="M58" s="222"/>
    </row>
    <row r="59" spans="2:13" ht="36" customHeight="1">
      <c r="B59" s="534"/>
      <c r="C59" s="801"/>
      <c r="D59" s="799" t="s">
        <v>259</v>
      </c>
      <c r="E59" s="587"/>
      <c r="F59" s="223"/>
      <c r="G59" s="853" t="s">
        <v>143</v>
      </c>
      <c r="H59" s="545"/>
      <c r="I59" s="561"/>
      <c r="J59" s="552"/>
      <c r="K59" s="552"/>
      <c r="L59" s="552"/>
      <c r="M59" s="562"/>
    </row>
    <row r="60" spans="2:13" ht="21" customHeight="1" thickBot="1">
      <c r="B60" s="821"/>
      <c r="C60" s="822"/>
      <c r="D60" s="742" t="s">
        <v>130</v>
      </c>
      <c r="E60" s="672"/>
      <c r="F60" s="742" t="s">
        <v>42</v>
      </c>
      <c r="G60" s="672"/>
      <c r="H60" s="742" t="s">
        <v>41</v>
      </c>
      <c r="I60" s="672"/>
      <c r="J60" s="819" t="s">
        <v>131</v>
      </c>
      <c r="K60" s="831"/>
      <c r="L60" s="819" t="s">
        <v>43</v>
      </c>
      <c r="M60" s="820"/>
    </row>
    <row r="61" spans="2:13" ht="21" customHeight="1">
      <c r="B61" s="823"/>
      <c r="C61" s="824"/>
      <c r="D61" s="224" t="s">
        <v>38</v>
      </c>
      <c r="E61" s="224" t="s">
        <v>40</v>
      </c>
      <c r="F61" s="224" t="s">
        <v>38</v>
      </c>
      <c r="G61" s="224" t="s">
        <v>40</v>
      </c>
      <c r="H61" s="224" t="s">
        <v>38</v>
      </c>
      <c r="I61" s="224" t="s">
        <v>40</v>
      </c>
      <c r="J61" s="224" t="s">
        <v>38</v>
      </c>
      <c r="K61" s="224" t="s">
        <v>40</v>
      </c>
      <c r="L61" s="224" t="s">
        <v>38</v>
      </c>
      <c r="M61" s="225" t="s">
        <v>40</v>
      </c>
    </row>
    <row r="62" spans="2:13" ht="36" customHeight="1">
      <c r="B62" s="825" t="s">
        <v>279</v>
      </c>
      <c r="C62" s="550"/>
      <c r="D62" s="213"/>
      <c r="E62" s="213"/>
      <c r="F62" s="213"/>
      <c r="G62" s="213"/>
      <c r="H62" s="213"/>
      <c r="I62" s="213"/>
      <c r="J62" s="213"/>
      <c r="K62" s="213"/>
      <c r="L62" s="213"/>
      <c r="M62" s="226"/>
    </row>
    <row r="63" spans="2:13" ht="36" customHeight="1">
      <c r="B63" s="825" t="s">
        <v>280</v>
      </c>
      <c r="C63" s="550"/>
      <c r="D63" s="213"/>
      <c r="E63" s="213"/>
      <c r="F63" s="213"/>
      <c r="G63" s="213"/>
      <c r="H63" s="213"/>
      <c r="I63" s="213"/>
      <c r="J63" s="213"/>
      <c r="K63" s="213"/>
      <c r="L63" s="213"/>
      <c r="M63" s="226"/>
    </row>
    <row r="64" spans="2:13" ht="21" customHeight="1">
      <c r="B64" s="828" t="s">
        <v>141</v>
      </c>
      <c r="C64" s="69" t="s">
        <v>136</v>
      </c>
      <c r="D64" s="213"/>
      <c r="E64" s="213"/>
      <c r="F64" s="213"/>
      <c r="G64" s="213"/>
      <c r="H64" s="213"/>
      <c r="I64" s="213"/>
      <c r="J64" s="213"/>
      <c r="K64" s="213"/>
      <c r="L64" s="213"/>
      <c r="M64" s="226"/>
    </row>
    <row r="65" spans="2:13" ht="36" customHeight="1">
      <c r="B65" s="829"/>
      <c r="C65" s="76" t="s">
        <v>137</v>
      </c>
      <c r="D65" s="213"/>
      <c r="E65" s="213"/>
      <c r="F65" s="213"/>
      <c r="G65" s="213"/>
      <c r="H65" s="213"/>
      <c r="I65" s="213"/>
      <c r="J65" s="213"/>
      <c r="K65" s="213"/>
      <c r="L65" s="213"/>
      <c r="M65" s="226"/>
    </row>
    <row r="66" spans="2:13" ht="36" customHeight="1">
      <c r="B66" s="829"/>
      <c r="C66" s="76" t="s">
        <v>138</v>
      </c>
      <c r="D66" s="213"/>
      <c r="E66" s="213"/>
      <c r="F66" s="213"/>
      <c r="G66" s="213"/>
      <c r="H66" s="213"/>
      <c r="I66" s="213"/>
      <c r="J66" s="213"/>
      <c r="K66" s="213"/>
      <c r="L66" s="213"/>
      <c r="M66" s="226"/>
    </row>
    <row r="67" spans="2:13" ht="36" customHeight="1">
      <c r="B67" s="829"/>
      <c r="C67" s="76" t="s">
        <v>139</v>
      </c>
      <c r="D67" s="213"/>
      <c r="E67" s="213"/>
      <c r="F67" s="213"/>
      <c r="G67" s="213"/>
      <c r="H67" s="213"/>
      <c r="I67" s="213"/>
      <c r="J67" s="213"/>
      <c r="K67" s="213"/>
      <c r="L67" s="213"/>
      <c r="M67" s="226"/>
    </row>
    <row r="68" spans="2:13" ht="21" customHeight="1">
      <c r="B68" s="830"/>
      <c r="C68" s="76" t="s">
        <v>239</v>
      </c>
      <c r="D68" s="213"/>
      <c r="E68" s="213"/>
      <c r="F68" s="213"/>
      <c r="G68" s="213"/>
      <c r="H68" s="213"/>
      <c r="I68" s="213"/>
      <c r="J68" s="213"/>
      <c r="K68" s="213"/>
      <c r="L68" s="213"/>
      <c r="M68" s="226"/>
    </row>
    <row r="69" spans="2:13" ht="21" customHeight="1">
      <c r="B69" s="654" t="s">
        <v>385</v>
      </c>
      <c r="C69" s="655"/>
      <c r="D69" s="655"/>
      <c r="E69" s="575"/>
      <c r="F69" s="522"/>
      <c r="G69" s="525"/>
      <c r="H69" s="525"/>
      <c r="I69" s="525"/>
      <c r="J69" s="525"/>
      <c r="K69" s="525"/>
      <c r="L69" s="525"/>
      <c r="M69" s="523"/>
    </row>
    <row r="70" spans="2:13" ht="21" customHeight="1" thickBot="1">
      <c r="B70" s="776" t="s">
        <v>140</v>
      </c>
      <c r="C70" s="638"/>
      <c r="D70" s="638"/>
      <c r="E70" s="639"/>
      <c r="F70" s="227"/>
      <c r="G70" s="817"/>
      <c r="H70" s="817"/>
      <c r="I70" s="817"/>
      <c r="J70" s="817"/>
      <c r="K70" s="817"/>
      <c r="L70" s="817"/>
      <c r="M70" s="818"/>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6:D36"/>
    <mergeCell ref="B64:B68"/>
    <mergeCell ref="F60:G60"/>
    <mergeCell ref="H60:I60"/>
    <mergeCell ref="J60:K60"/>
    <mergeCell ref="B48:M48"/>
    <mergeCell ref="K38:M38"/>
    <mergeCell ref="E38:G38"/>
    <mergeCell ref="H38:J38"/>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8:D38"/>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6:G36"/>
    <mergeCell ref="H36:J36"/>
    <mergeCell ref="K36:M36"/>
    <mergeCell ref="B37:D37"/>
    <mergeCell ref="E37:G37"/>
    <mergeCell ref="H37:J37"/>
    <mergeCell ref="K37:M37"/>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zoomScalePageLayoutView="0" workbookViewId="0" topLeftCell="A1">
      <selection activeCell="G3" sqref="G3:I3"/>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147</v>
      </c>
      <c r="B1" s="876" t="s">
        <v>148</v>
      </c>
      <c r="C1" s="876"/>
      <c r="D1" s="876"/>
      <c r="E1" s="876"/>
      <c r="F1" s="876"/>
      <c r="G1" s="876"/>
      <c r="H1" s="876"/>
      <c r="I1" s="876"/>
    </row>
    <row r="2" spans="1:9" ht="21" customHeight="1" thickBot="1">
      <c r="A2" s="12"/>
      <c r="B2" s="774" t="s">
        <v>149</v>
      </c>
      <c r="C2" s="774"/>
      <c r="D2" s="774"/>
      <c r="E2" s="774"/>
      <c r="F2" s="774"/>
      <c r="G2" s="15"/>
      <c r="H2" s="15"/>
      <c r="I2" s="15"/>
    </row>
    <row r="3" spans="2:13" ht="21" customHeight="1">
      <c r="B3" s="877" t="s">
        <v>150</v>
      </c>
      <c r="C3" s="686"/>
      <c r="D3" s="686"/>
      <c r="E3" s="686"/>
      <c r="F3" s="686"/>
      <c r="G3" s="878"/>
      <c r="H3" s="879"/>
      <c r="I3" s="879"/>
      <c r="J3" s="16"/>
      <c r="K3" s="16"/>
      <c r="L3" s="16"/>
      <c r="M3" s="17"/>
    </row>
    <row r="4" spans="2:13" ht="21" customHeight="1">
      <c r="B4" s="746" t="s">
        <v>151</v>
      </c>
      <c r="C4" s="751"/>
      <c r="D4" s="751"/>
      <c r="E4" s="751"/>
      <c r="F4" s="880"/>
      <c r="G4" s="884"/>
      <c r="H4" s="885"/>
      <c r="I4" s="885"/>
      <c r="J4" s="18"/>
      <c r="K4" s="18"/>
      <c r="L4" s="18"/>
      <c r="M4" s="19"/>
    </row>
    <row r="5" spans="2:13" ht="21" customHeight="1">
      <c r="B5" s="881"/>
      <c r="C5" s="882"/>
      <c r="D5" s="882"/>
      <c r="E5" s="882"/>
      <c r="F5" s="883"/>
      <c r="G5" s="886" t="s">
        <v>461</v>
      </c>
      <c r="H5" s="880"/>
      <c r="I5" s="552"/>
      <c r="J5" s="552"/>
      <c r="K5" s="552"/>
      <c r="L5" s="552"/>
      <c r="M5" s="562"/>
    </row>
    <row r="6" spans="2:13" ht="21" customHeight="1">
      <c r="B6" s="881"/>
      <c r="C6" s="882"/>
      <c r="D6" s="882"/>
      <c r="E6" s="882"/>
      <c r="F6" s="883"/>
      <c r="G6" s="887"/>
      <c r="H6" s="883"/>
      <c r="I6" s="552"/>
      <c r="J6" s="552"/>
      <c r="K6" s="552"/>
      <c r="L6" s="552"/>
      <c r="M6" s="562"/>
    </row>
    <row r="7" spans="2:13" ht="21" customHeight="1">
      <c r="B7" s="759" t="s">
        <v>68</v>
      </c>
      <c r="C7" s="538"/>
      <c r="D7" s="538"/>
      <c r="E7" s="538"/>
      <c r="F7" s="538"/>
      <c r="G7" s="20"/>
      <c r="H7" s="888"/>
      <c r="I7" s="888"/>
      <c r="J7" s="888"/>
      <c r="K7" s="888"/>
      <c r="L7" s="888"/>
      <c r="M7" s="889"/>
    </row>
    <row r="8" spans="2:13" ht="21" customHeight="1">
      <c r="B8" s="759" t="s">
        <v>152</v>
      </c>
      <c r="C8" s="538"/>
      <c r="D8" s="538"/>
      <c r="E8" s="538"/>
      <c r="F8" s="538"/>
      <c r="G8" s="20"/>
      <c r="H8" s="888"/>
      <c r="I8" s="888"/>
      <c r="J8" s="888"/>
      <c r="K8" s="888"/>
      <c r="L8" s="888"/>
      <c r="M8" s="889"/>
    </row>
    <row r="9" spans="2:13" ht="21" customHeight="1">
      <c r="B9" s="890" t="s">
        <v>153</v>
      </c>
      <c r="C9" s="891"/>
      <c r="D9" s="891"/>
      <c r="E9" s="891"/>
      <c r="F9" s="891"/>
      <c r="G9" s="20"/>
      <c r="H9" s="888"/>
      <c r="I9" s="888"/>
      <c r="J9" s="888"/>
      <c r="K9" s="888"/>
      <c r="L9" s="888"/>
      <c r="M9" s="889"/>
    </row>
    <row r="10" spans="2:13" ht="21" customHeight="1">
      <c r="B10" s="892"/>
      <c r="C10" s="891"/>
      <c r="D10" s="891"/>
      <c r="E10" s="891"/>
      <c r="F10" s="891"/>
      <c r="G10" s="73" t="s">
        <v>363</v>
      </c>
      <c r="H10" s="893"/>
      <c r="I10" s="893"/>
      <c r="J10" s="893"/>
      <c r="K10" s="893"/>
      <c r="L10" s="893"/>
      <c r="M10" s="894"/>
    </row>
    <row r="11" spans="2:13" ht="21" customHeight="1">
      <c r="B11" s="895" t="s">
        <v>154</v>
      </c>
      <c r="C11" s="551"/>
      <c r="D11" s="551"/>
      <c r="E11" s="551"/>
      <c r="F11" s="69" t="s">
        <v>155</v>
      </c>
      <c r="G11" s="898"/>
      <c r="H11" s="899"/>
      <c r="I11" s="899"/>
      <c r="J11" s="899"/>
      <c r="K11" s="899"/>
      <c r="L11" s="899"/>
      <c r="M11" s="900"/>
    </row>
    <row r="12" spans="2:13" ht="21" customHeight="1" thickBot="1">
      <c r="B12" s="896"/>
      <c r="C12" s="897"/>
      <c r="D12" s="897"/>
      <c r="E12" s="897"/>
      <c r="F12" s="21" t="s">
        <v>401</v>
      </c>
      <c r="G12" s="901"/>
      <c r="H12" s="732"/>
      <c r="I12" s="732"/>
      <c r="J12" s="732"/>
      <c r="K12" s="732"/>
      <c r="L12" s="732"/>
      <c r="M12" s="733"/>
    </row>
    <row r="13" ht="21" customHeight="1"/>
    <row r="14" spans="1:14" s="7" customFormat="1" ht="21" customHeight="1" thickBot="1">
      <c r="A14" s="22"/>
      <c r="B14" s="902" t="s">
        <v>347</v>
      </c>
      <c r="C14" s="902"/>
      <c r="D14" s="902"/>
      <c r="E14" s="902"/>
      <c r="F14" s="902"/>
      <c r="G14" s="902"/>
      <c r="H14" s="902"/>
      <c r="I14" s="902"/>
      <c r="J14" s="902"/>
      <c r="K14" s="902"/>
      <c r="L14" s="902"/>
      <c r="M14" s="902"/>
      <c r="N14" s="22"/>
    </row>
    <row r="15" spans="2:13" ht="21" customHeight="1">
      <c r="B15" s="903"/>
      <c r="C15" s="904"/>
      <c r="D15" s="904"/>
      <c r="E15" s="904"/>
      <c r="F15" s="904"/>
      <c r="G15" s="904"/>
      <c r="H15" s="816" t="s">
        <v>172</v>
      </c>
      <c r="I15" s="717"/>
      <c r="J15" s="718"/>
      <c r="K15" s="748" t="s">
        <v>173</v>
      </c>
      <c r="L15" s="749"/>
      <c r="M15" s="905"/>
    </row>
    <row r="16" spans="2:13" ht="21" customHeight="1">
      <c r="B16" s="737" t="s">
        <v>62</v>
      </c>
      <c r="C16" s="672"/>
      <c r="D16" s="672"/>
      <c r="E16" s="672"/>
      <c r="F16" s="742" t="s">
        <v>168</v>
      </c>
      <c r="G16" s="672"/>
      <c r="H16" s="646"/>
      <c r="I16" s="646"/>
      <c r="J16" s="646"/>
      <c r="K16" s="907"/>
      <c r="L16" s="646"/>
      <c r="M16" s="647"/>
    </row>
    <row r="17" spans="2:13" ht="21" customHeight="1">
      <c r="B17" s="906"/>
      <c r="C17" s="672"/>
      <c r="D17" s="672"/>
      <c r="E17" s="672"/>
      <c r="F17" s="742" t="s">
        <v>169</v>
      </c>
      <c r="G17" s="672"/>
      <c r="H17" s="908"/>
      <c r="I17" s="908"/>
      <c r="J17" s="908"/>
      <c r="K17" s="908"/>
      <c r="L17" s="908"/>
      <c r="M17" s="909"/>
    </row>
    <row r="18" spans="2:13" ht="21" customHeight="1">
      <c r="B18" s="910" t="s">
        <v>53</v>
      </c>
      <c r="C18" s="911"/>
      <c r="D18" s="911"/>
      <c r="E18" s="912"/>
      <c r="F18" s="742" t="s">
        <v>309</v>
      </c>
      <c r="G18" s="672"/>
      <c r="H18" s="918"/>
      <c r="I18" s="918"/>
      <c r="J18" s="918"/>
      <c r="K18" s="918"/>
      <c r="L18" s="918"/>
      <c r="M18" s="919"/>
    </row>
    <row r="19" spans="2:13" ht="21" customHeight="1">
      <c r="B19" s="890"/>
      <c r="C19" s="913"/>
      <c r="D19" s="913"/>
      <c r="E19" s="914"/>
      <c r="F19" s="742" t="s">
        <v>418</v>
      </c>
      <c r="G19" s="672"/>
      <c r="H19" s="907"/>
      <c r="I19" s="907"/>
      <c r="J19" s="907"/>
      <c r="K19" s="907"/>
      <c r="L19" s="907"/>
      <c r="M19" s="920"/>
    </row>
    <row r="20" spans="2:13" ht="21" customHeight="1">
      <c r="B20" s="890"/>
      <c r="C20" s="913"/>
      <c r="D20" s="913"/>
      <c r="E20" s="914"/>
      <c r="F20" s="742" t="s">
        <v>250</v>
      </c>
      <c r="G20" s="672"/>
      <c r="H20" s="671"/>
      <c r="I20" s="671"/>
      <c r="J20" s="671"/>
      <c r="K20" s="921"/>
      <c r="L20" s="671"/>
      <c r="M20" s="922"/>
    </row>
    <row r="21" spans="2:13" ht="21" customHeight="1">
      <c r="B21" s="890"/>
      <c r="C21" s="913"/>
      <c r="D21" s="913"/>
      <c r="E21" s="914"/>
      <c r="F21" s="742" t="s">
        <v>251</v>
      </c>
      <c r="G21" s="672"/>
      <c r="H21" s="671"/>
      <c r="I21" s="671"/>
      <c r="J21" s="671"/>
      <c r="K21" s="921"/>
      <c r="L21" s="671"/>
      <c r="M21" s="922"/>
    </row>
    <row r="22" spans="2:13" ht="21" customHeight="1">
      <c r="B22" s="890"/>
      <c r="C22" s="913"/>
      <c r="D22" s="913"/>
      <c r="E22" s="914"/>
      <c r="F22" s="742" t="s">
        <v>85</v>
      </c>
      <c r="G22" s="672"/>
      <c r="H22" s="671"/>
      <c r="I22" s="671"/>
      <c r="J22" s="671"/>
      <c r="K22" s="921"/>
      <c r="L22" s="671"/>
      <c r="M22" s="922"/>
    </row>
    <row r="23" spans="2:13" ht="21" customHeight="1">
      <c r="B23" s="890"/>
      <c r="C23" s="913"/>
      <c r="D23" s="913"/>
      <c r="E23" s="914"/>
      <c r="F23" s="742" t="s">
        <v>430</v>
      </c>
      <c r="G23" s="672"/>
      <c r="H23" s="671"/>
      <c r="I23" s="671"/>
      <c r="J23" s="671"/>
      <c r="K23" s="921"/>
      <c r="L23" s="671"/>
      <c r="M23" s="922"/>
    </row>
    <row r="24" spans="2:13" ht="21" customHeight="1">
      <c r="B24" s="915"/>
      <c r="C24" s="916"/>
      <c r="D24" s="916"/>
      <c r="E24" s="917"/>
      <c r="F24" s="742" t="s">
        <v>336</v>
      </c>
      <c r="G24" s="672"/>
      <c r="H24" s="646"/>
      <c r="I24" s="646"/>
      <c r="J24" s="646"/>
      <c r="K24" s="907"/>
      <c r="L24" s="671"/>
      <c r="M24" s="922"/>
    </row>
    <row r="25" spans="2:13" ht="21" customHeight="1">
      <c r="B25" s="910" t="s">
        <v>464</v>
      </c>
      <c r="C25" s="911"/>
      <c r="D25" s="911"/>
      <c r="E25" s="912"/>
      <c r="F25" s="884"/>
      <c r="G25" s="528"/>
      <c r="H25" s="923"/>
      <c r="I25" s="924"/>
      <c r="J25" s="925"/>
      <c r="K25" s="923"/>
      <c r="L25" s="924"/>
      <c r="M25" s="926"/>
    </row>
    <row r="26" spans="2:15" ht="21" customHeight="1">
      <c r="B26" s="915"/>
      <c r="C26" s="916"/>
      <c r="D26" s="916"/>
      <c r="E26" s="917"/>
      <c r="F26" s="927"/>
      <c r="G26" s="928"/>
      <c r="H26" s="929"/>
      <c r="I26" s="930"/>
      <c r="J26" s="931"/>
      <c r="K26" s="929"/>
      <c r="L26" s="930"/>
      <c r="M26" s="932"/>
      <c r="O26" s="23"/>
    </row>
    <row r="27" spans="2:13" s="23" customFormat="1" ht="21" customHeight="1">
      <c r="B27" s="933" t="s">
        <v>465</v>
      </c>
      <c r="C27" s="934"/>
      <c r="D27" s="934"/>
      <c r="E27" s="934"/>
      <c r="F27" s="934"/>
      <c r="G27" s="934"/>
      <c r="H27" s="935"/>
      <c r="I27" s="935"/>
      <c r="J27" s="935"/>
      <c r="K27" s="935"/>
      <c r="L27" s="935"/>
      <c r="M27" s="936"/>
    </row>
    <row r="28" spans="2:13" ht="21" customHeight="1">
      <c r="B28" s="24"/>
      <c r="C28" s="742" t="s">
        <v>171</v>
      </c>
      <c r="D28" s="672"/>
      <c r="E28" s="672"/>
      <c r="F28" s="672"/>
      <c r="G28" s="672"/>
      <c r="H28" s="935"/>
      <c r="I28" s="935"/>
      <c r="J28" s="935"/>
      <c r="K28" s="935"/>
      <c r="L28" s="935"/>
      <c r="M28" s="936"/>
    </row>
    <row r="29" spans="1:14" s="7" customFormat="1" ht="21" customHeight="1">
      <c r="A29" s="22"/>
      <c r="B29" s="24"/>
      <c r="C29" s="942" t="s">
        <v>281</v>
      </c>
      <c r="D29" s="945" t="s">
        <v>469</v>
      </c>
      <c r="E29" s="945"/>
      <c r="F29" s="945"/>
      <c r="G29" s="946"/>
      <c r="H29" s="947"/>
      <c r="I29" s="947"/>
      <c r="J29" s="947"/>
      <c r="K29" s="947"/>
      <c r="L29" s="947"/>
      <c r="M29" s="948"/>
      <c r="N29" s="22"/>
    </row>
    <row r="30" spans="1:14" s="7" customFormat="1" ht="21" customHeight="1">
      <c r="A30" s="22"/>
      <c r="B30" s="24"/>
      <c r="C30" s="943"/>
      <c r="D30" s="949" t="s">
        <v>470</v>
      </c>
      <c r="E30" s="742" t="s">
        <v>57</v>
      </c>
      <c r="F30" s="672"/>
      <c r="G30" s="672"/>
      <c r="H30" s="935"/>
      <c r="I30" s="935"/>
      <c r="J30" s="935"/>
      <c r="K30" s="935"/>
      <c r="L30" s="935"/>
      <c r="M30" s="936"/>
      <c r="N30" s="22"/>
    </row>
    <row r="31" spans="1:14" s="7" customFormat="1" ht="21" customHeight="1">
      <c r="A31" s="22"/>
      <c r="B31" s="24"/>
      <c r="C31" s="943"/>
      <c r="D31" s="950"/>
      <c r="E31" s="671"/>
      <c r="F31" s="671"/>
      <c r="G31" s="671"/>
      <c r="H31" s="935"/>
      <c r="I31" s="935"/>
      <c r="J31" s="935"/>
      <c r="K31" s="935"/>
      <c r="L31" s="935"/>
      <c r="M31" s="936"/>
      <c r="N31" s="22"/>
    </row>
    <row r="32" spans="1:14" s="7" customFormat="1" ht="21" customHeight="1">
      <c r="A32" s="22"/>
      <c r="B32" s="24"/>
      <c r="C32" s="943"/>
      <c r="D32" s="951"/>
      <c r="E32" s="819" t="s">
        <v>341</v>
      </c>
      <c r="F32" s="831"/>
      <c r="G32" s="831"/>
      <c r="H32" s="935"/>
      <c r="I32" s="935"/>
      <c r="J32" s="935"/>
      <c r="K32" s="935"/>
      <c r="L32" s="935"/>
      <c r="M32" s="936"/>
      <c r="N32" s="22"/>
    </row>
    <row r="33" spans="1:14" s="7" customFormat="1" ht="21" customHeight="1">
      <c r="A33" s="22"/>
      <c r="B33" s="24"/>
      <c r="C33" s="943"/>
      <c r="D33" s="951"/>
      <c r="E33" s="671"/>
      <c r="F33" s="671"/>
      <c r="G33" s="671"/>
      <c r="H33" s="935"/>
      <c r="I33" s="935"/>
      <c r="J33" s="935"/>
      <c r="K33" s="935"/>
      <c r="L33" s="935"/>
      <c r="M33" s="936"/>
      <c r="N33" s="22"/>
    </row>
    <row r="34" spans="1:14" s="7" customFormat="1" ht="21" customHeight="1">
      <c r="A34" s="22"/>
      <c r="B34" s="24"/>
      <c r="C34" s="943"/>
      <c r="D34" s="951"/>
      <c r="E34" s="671"/>
      <c r="F34" s="671"/>
      <c r="G34" s="671"/>
      <c r="H34" s="935"/>
      <c r="I34" s="935"/>
      <c r="J34" s="935"/>
      <c r="K34" s="937"/>
      <c r="L34" s="938"/>
      <c r="M34" s="939"/>
      <c r="N34" s="22"/>
    </row>
    <row r="35" spans="1:14" s="7" customFormat="1" ht="21" customHeight="1">
      <c r="A35" s="22"/>
      <c r="B35" s="25"/>
      <c r="C35" s="944"/>
      <c r="D35" s="952"/>
      <c r="E35" s="907"/>
      <c r="F35" s="646"/>
      <c r="G35" s="646"/>
      <c r="H35" s="935"/>
      <c r="I35" s="935"/>
      <c r="J35" s="935"/>
      <c r="K35" s="940"/>
      <c r="L35" s="940"/>
      <c r="M35" s="941"/>
      <c r="N35" s="22"/>
    </row>
    <row r="36" spans="1:14" s="7" customFormat="1" ht="36" customHeight="1" thickBot="1">
      <c r="A36" s="22"/>
      <c r="B36" s="959" t="s">
        <v>643</v>
      </c>
      <c r="C36" s="960"/>
      <c r="D36" s="960"/>
      <c r="E36" s="960"/>
      <c r="F36" s="960"/>
      <c r="G36" s="960"/>
      <c r="H36" s="960"/>
      <c r="I36" s="960"/>
      <c r="J36" s="960"/>
      <c r="K36" s="960"/>
      <c r="L36" s="960"/>
      <c r="M36" s="961"/>
      <c r="N36" s="22"/>
    </row>
    <row r="37" spans="1:16" s="7" customFormat="1" ht="21" customHeight="1">
      <c r="A37" s="22"/>
      <c r="B37" s="13"/>
      <c r="C37" s="36"/>
      <c r="D37" s="36"/>
      <c r="E37" s="36"/>
      <c r="F37" s="36"/>
      <c r="G37" s="36"/>
      <c r="H37" s="36"/>
      <c r="I37" s="36"/>
      <c r="J37" s="36"/>
      <c r="K37" s="36"/>
      <c r="L37" s="36"/>
      <c r="M37" s="36"/>
      <c r="N37" s="13"/>
      <c r="O37" s="31"/>
      <c r="P37" s="32"/>
    </row>
    <row r="38" spans="2:6" ht="21" customHeight="1" thickBot="1">
      <c r="B38" s="953" t="s">
        <v>382</v>
      </c>
      <c r="C38" s="954"/>
      <c r="D38" s="954"/>
      <c r="E38" s="954"/>
      <c r="F38" s="954"/>
    </row>
    <row r="39" spans="2:13" ht="21" customHeight="1">
      <c r="B39" s="955" t="s">
        <v>171</v>
      </c>
      <c r="C39" s="749"/>
      <c r="D39" s="749"/>
      <c r="E39" s="749"/>
      <c r="F39" s="749"/>
      <c r="G39" s="956"/>
      <c r="H39" s="957"/>
      <c r="I39" s="957"/>
      <c r="J39" s="957"/>
      <c r="K39" s="957"/>
      <c r="L39" s="957"/>
      <c r="M39" s="958"/>
    </row>
    <row r="40" spans="2:13" ht="21" customHeight="1">
      <c r="B40" s="746" t="s">
        <v>67</v>
      </c>
      <c r="C40" s="751"/>
      <c r="D40" s="751"/>
      <c r="E40" s="751"/>
      <c r="F40" s="880"/>
      <c r="G40" s="37" t="s">
        <v>320</v>
      </c>
      <c r="H40" s="38"/>
      <c r="I40" s="39" t="s">
        <v>410</v>
      </c>
      <c r="J40" s="39"/>
      <c r="K40" s="39"/>
      <c r="L40" s="39"/>
      <c r="M40" s="40"/>
    </row>
    <row r="41" spans="1:14" s="7" customFormat="1" ht="21" customHeight="1">
      <c r="A41" s="22"/>
      <c r="B41" s="962"/>
      <c r="C41" s="963"/>
      <c r="D41" s="963"/>
      <c r="E41" s="963"/>
      <c r="F41" s="964"/>
      <c r="G41" s="965" t="s">
        <v>266</v>
      </c>
      <c r="H41" s="760"/>
      <c r="I41" s="966"/>
      <c r="J41" s="893"/>
      <c r="K41" s="893"/>
      <c r="L41" s="893"/>
      <c r="M41" s="894"/>
      <c r="N41" s="22"/>
    </row>
    <row r="42" spans="1:14" s="7" customFormat="1" ht="21" customHeight="1">
      <c r="A42" s="22"/>
      <c r="B42" s="759" t="s">
        <v>170</v>
      </c>
      <c r="C42" s="967"/>
      <c r="D42" s="967"/>
      <c r="E42" s="967"/>
      <c r="F42" s="967"/>
      <c r="G42" s="968"/>
      <c r="H42" s="969"/>
      <c r="I42" s="969"/>
      <c r="J42" s="969"/>
      <c r="K42" s="969"/>
      <c r="L42" s="969"/>
      <c r="M42" s="970"/>
      <c r="N42" s="22"/>
    </row>
    <row r="43" spans="2:13" ht="21" customHeight="1">
      <c r="B43" s="759" t="s">
        <v>57</v>
      </c>
      <c r="C43" s="967"/>
      <c r="D43" s="967"/>
      <c r="E43" s="967"/>
      <c r="F43" s="967"/>
      <c r="G43" s="668"/>
      <c r="H43" s="971"/>
      <c r="I43" s="971"/>
      <c r="J43" s="971"/>
      <c r="K43" s="971"/>
      <c r="L43" s="971"/>
      <c r="M43" s="669"/>
    </row>
    <row r="44" spans="1:14" s="7" customFormat="1" ht="21" customHeight="1">
      <c r="A44" s="22"/>
      <c r="B44" s="972"/>
      <c r="C44" s="973"/>
      <c r="D44" s="973"/>
      <c r="E44" s="973"/>
      <c r="F44" s="973"/>
      <c r="G44" s="668"/>
      <c r="H44" s="971"/>
      <c r="I44" s="971"/>
      <c r="J44" s="971"/>
      <c r="K44" s="971"/>
      <c r="L44" s="971"/>
      <c r="M44" s="669"/>
      <c r="N44" s="22"/>
    </row>
    <row r="45" spans="1:14" s="7" customFormat="1" ht="21" customHeight="1">
      <c r="A45" s="22"/>
      <c r="B45" s="759" t="s">
        <v>342</v>
      </c>
      <c r="C45" s="967"/>
      <c r="D45" s="967"/>
      <c r="E45" s="967"/>
      <c r="F45" s="967"/>
      <c r="G45" s="974"/>
      <c r="H45" s="971"/>
      <c r="I45" s="971"/>
      <c r="J45" s="971"/>
      <c r="K45" s="971"/>
      <c r="L45" s="971"/>
      <c r="M45" s="669"/>
      <c r="N45" s="22"/>
    </row>
    <row r="46" spans="1:14" s="7" customFormat="1" ht="21" customHeight="1">
      <c r="A46" s="22"/>
      <c r="B46" s="975"/>
      <c r="C46" s="557"/>
      <c r="D46" s="557"/>
      <c r="E46" s="557"/>
      <c r="F46" s="588"/>
      <c r="G46" s="968"/>
      <c r="H46" s="893"/>
      <c r="I46" s="893"/>
      <c r="J46" s="893"/>
      <c r="K46" s="893"/>
      <c r="L46" s="893"/>
      <c r="M46" s="894"/>
      <c r="N46" s="22"/>
    </row>
    <row r="47" spans="2:13" ht="21" customHeight="1">
      <c r="B47" s="976"/>
      <c r="C47" s="973"/>
      <c r="D47" s="973"/>
      <c r="E47" s="973"/>
      <c r="F47" s="973"/>
      <c r="G47" s="968"/>
      <c r="H47" s="893"/>
      <c r="I47" s="893"/>
      <c r="J47" s="893"/>
      <c r="K47" s="893"/>
      <c r="L47" s="893"/>
      <c r="M47" s="894"/>
    </row>
    <row r="48" spans="2:13" ht="21" customHeight="1">
      <c r="B48" s="910" t="s">
        <v>473</v>
      </c>
      <c r="C48" s="911"/>
      <c r="D48" s="911"/>
      <c r="E48" s="911"/>
      <c r="F48" s="912"/>
      <c r="G48" s="668"/>
      <c r="H48" s="971"/>
      <c r="I48" s="971"/>
      <c r="J48" s="971"/>
      <c r="K48" s="971"/>
      <c r="L48" s="971"/>
      <c r="M48" s="669"/>
    </row>
    <row r="49" spans="2:13" ht="18" customHeight="1">
      <c r="B49" s="910" t="s">
        <v>174</v>
      </c>
      <c r="C49" s="911"/>
      <c r="D49" s="911"/>
      <c r="E49" s="911"/>
      <c r="F49" s="912"/>
      <c r="G49" s="980" t="s">
        <v>176</v>
      </c>
      <c r="H49" s="981"/>
      <c r="I49" s="981"/>
      <c r="J49" s="981"/>
      <c r="K49" s="981"/>
      <c r="L49" s="981"/>
      <c r="M49" s="982"/>
    </row>
    <row r="50" spans="2:13" ht="18" customHeight="1">
      <c r="B50" s="977"/>
      <c r="C50" s="978"/>
      <c r="D50" s="978"/>
      <c r="E50" s="978"/>
      <c r="F50" s="979"/>
      <c r="G50" s="983"/>
      <c r="H50" s="984"/>
      <c r="I50" s="984"/>
      <c r="J50" s="984"/>
      <c r="K50" s="984"/>
      <c r="L50" s="984"/>
      <c r="M50" s="985"/>
    </row>
    <row r="51" spans="2:13" ht="21" customHeight="1" thickBot="1">
      <c r="B51" s="776" t="s">
        <v>175</v>
      </c>
      <c r="C51" s="777"/>
      <c r="D51" s="777"/>
      <c r="E51" s="777"/>
      <c r="F51" s="777"/>
      <c r="G51" s="986"/>
      <c r="H51" s="987"/>
      <c r="I51" s="987"/>
      <c r="J51" s="987"/>
      <c r="K51" s="987"/>
      <c r="L51" s="987"/>
      <c r="M51" s="988"/>
    </row>
    <row r="52" ht="21" customHeight="1"/>
    <row r="53" spans="2:13" ht="21" customHeight="1" thickBot="1">
      <c r="B53" s="989" t="s">
        <v>177</v>
      </c>
      <c r="C53" s="990"/>
      <c r="D53" s="990"/>
      <c r="E53" s="990"/>
      <c r="F53" s="990"/>
      <c r="G53" s="990"/>
      <c r="H53" s="990"/>
      <c r="I53" s="990"/>
      <c r="J53" s="990"/>
      <c r="K53" s="75"/>
      <c r="L53" s="75"/>
      <c r="M53" s="75"/>
    </row>
    <row r="54" spans="1:14" s="7" customFormat="1" ht="21" customHeight="1">
      <c r="A54" s="22"/>
      <c r="B54" s="991" t="s">
        <v>462</v>
      </c>
      <c r="C54" s="992"/>
      <c r="D54" s="992"/>
      <c r="E54" s="992"/>
      <c r="F54" s="992"/>
      <c r="G54" s="992"/>
      <c r="H54" s="992"/>
      <c r="I54" s="993"/>
      <c r="J54" s="992"/>
      <c r="K54" s="992"/>
      <c r="L54" s="992"/>
      <c r="M54" s="994"/>
      <c r="N54" s="22"/>
    </row>
    <row r="55" spans="1:14" s="7" customFormat="1" ht="18" customHeight="1">
      <c r="A55" s="22"/>
      <c r="B55" s="995" t="s">
        <v>463</v>
      </c>
      <c r="C55" s="613"/>
      <c r="D55" s="613"/>
      <c r="E55" s="613"/>
      <c r="F55" s="613"/>
      <c r="G55" s="613"/>
      <c r="H55" s="614"/>
      <c r="I55" s="996"/>
      <c r="J55" s="997"/>
      <c r="K55" s="997"/>
      <c r="L55" s="997"/>
      <c r="M55" s="998"/>
      <c r="N55" s="22"/>
    </row>
    <row r="56" spans="1:14" s="7" customFormat="1" ht="18" customHeight="1">
      <c r="A56" s="22"/>
      <c r="B56" s="615"/>
      <c r="C56" s="616"/>
      <c r="D56" s="616"/>
      <c r="E56" s="616"/>
      <c r="F56" s="616"/>
      <c r="G56" s="616"/>
      <c r="H56" s="617"/>
      <c r="I56" s="999"/>
      <c r="J56" s="1000"/>
      <c r="K56" s="1000"/>
      <c r="L56" s="1000"/>
      <c r="M56" s="1001"/>
      <c r="N56" s="22"/>
    </row>
    <row r="57" spans="1:14" s="7" customFormat="1" ht="21" customHeight="1" thickBot="1">
      <c r="A57" s="22"/>
      <c r="B57" s="1002" t="s">
        <v>283</v>
      </c>
      <c r="C57" s="1003"/>
      <c r="D57" s="1003"/>
      <c r="E57" s="1003"/>
      <c r="F57" s="1003"/>
      <c r="G57" s="1003"/>
      <c r="H57" s="1003"/>
      <c r="I57" s="1003"/>
      <c r="J57" s="1003"/>
      <c r="K57" s="1003"/>
      <c r="L57" s="1003"/>
      <c r="M57" s="1004"/>
      <c r="N57" s="22"/>
    </row>
    <row r="58" spans="1:14" s="7" customFormat="1" ht="21" customHeight="1">
      <c r="A58" s="22"/>
      <c r="B58" s="22"/>
      <c r="C58" s="22"/>
      <c r="D58" s="22"/>
      <c r="E58" s="22"/>
      <c r="F58" s="22"/>
      <c r="G58" s="22"/>
      <c r="H58" s="22"/>
      <c r="I58" s="22"/>
      <c r="J58" s="22"/>
      <c r="K58" s="22"/>
      <c r="L58" s="22"/>
      <c r="M58" s="22"/>
      <c r="N58" s="22"/>
    </row>
    <row r="59" spans="1:14" s="7" customFormat="1" ht="21" customHeight="1" thickBot="1">
      <c r="A59" s="22"/>
      <c r="B59" s="873" t="s">
        <v>265</v>
      </c>
      <c r="C59" s="873"/>
      <c r="D59" s="873"/>
      <c r="E59" s="873"/>
      <c r="F59" s="873"/>
      <c r="G59" s="873"/>
      <c r="H59" s="873"/>
      <c r="I59" s="41"/>
      <c r="J59" s="41"/>
      <c r="K59" s="41"/>
      <c r="L59" s="41"/>
      <c r="M59" s="41"/>
      <c r="N59" s="22"/>
    </row>
    <row r="60" spans="2:13" ht="21" customHeight="1">
      <c r="B60" s="1005" t="s">
        <v>178</v>
      </c>
      <c r="C60" s="741"/>
      <c r="D60" s="741"/>
      <c r="E60" s="741"/>
      <c r="F60" s="741"/>
      <c r="G60" s="741"/>
      <c r="H60" s="741"/>
      <c r="I60" s="741"/>
      <c r="J60" s="1006"/>
      <c r="K60" s="1007"/>
      <c r="L60" s="1007"/>
      <c r="M60" s="1008"/>
    </row>
    <row r="61" spans="2:13" ht="21" customHeight="1">
      <c r="B61" s="737" t="s">
        <v>179</v>
      </c>
      <c r="C61" s="742"/>
      <c r="D61" s="742"/>
      <c r="E61" s="742"/>
      <c r="F61" s="742"/>
      <c r="G61" s="742"/>
      <c r="H61" s="742"/>
      <c r="I61" s="742"/>
      <c r="J61" s="561"/>
      <c r="K61" s="552"/>
      <c r="L61" s="552"/>
      <c r="M61" s="562"/>
    </row>
    <row r="62" spans="2:13" ht="18" customHeight="1">
      <c r="B62" s="825" t="s">
        <v>180</v>
      </c>
      <c r="C62" s="754"/>
      <c r="D62" s="754"/>
      <c r="E62" s="754"/>
      <c r="F62" s="754"/>
      <c r="G62" s="754"/>
      <c r="H62" s="754"/>
      <c r="I62" s="754"/>
      <c r="J62" s="1020"/>
      <c r="K62" s="1021"/>
      <c r="L62" s="1021"/>
      <c r="M62" s="1022"/>
    </row>
    <row r="63" spans="2:13" ht="18" customHeight="1">
      <c r="B63" s="825"/>
      <c r="C63" s="754"/>
      <c r="D63" s="754"/>
      <c r="E63" s="754"/>
      <c r="F63" s="754"/>
      <c r="G63" s="754"/>
      <c r="H63" s="754"/>
      <c r="I63" s="754"/>
      <c r="J63" s="1023"/>
      <c r="K63" s="1024"/>
      <c r="L63" s="1024"/>
      <c r="M63" s="1025"/>
    </row>
    <row r="64" spans="2:13" ht="21" customHeight="1">
      <c r="B64" s="737" t="s">
        <v>374</v>
      </c>
      <c r="C64" s="742"/>
      <c r="D64" s="742"/>
      <c r="E64" s="742"/>
      <c r="F64" s="742"/>
      <c r="G64" s="742"/>
      <c r="H64" s="742"/>
      <c r="I64" s="742"/>
      <c r="J64" s="1009"/>
      <c r="K64" s="1009"/>
      <c r="L64" s="1009"/>
      <c r="M64" s="1010"/>
    </row>
    <row r="65" spans="2:13" ht="21" customHeight="1">
      <c r="B65" s="825" t="s">
        <v>181</v>
      </c>
      <c r="C65" s="550"/>
      <c r="D65" s="550"/>
      <c r="E65" s="550"/>
      <c r="F65" s="742" t="s">
        <v>183</v>
      </c>
      <c r="G65" s="742"/>
      <c r="H65" s="742"/>
      <c r="I65" s="742"/>
      <c r="J65" s="662"/>
      <c r="K65" s="663"/>
      <c r="L65" s="663"/>
      <c r="M65" s="664"/>
    </row>
    <row r="66" spans="2:13" ht="21" customHeight="1">
      <c r="B66" s="1019"/>
      <c r="C66" s="550"/>
      <c r="D66" s="550"/>
      <c r="E66" s="550"/>
      <c r="F66" s="742" t="s">
        <v>184</v>
      </c>
      <c r="G66" s="742"/>
      <c r="H66" s="742"/>
      <c r="I66" s="742"/>
      <c r="J66" s="662"/>
      <c r="K66" s="663"/>
      <c r="L66" s="663"/>
      <c r="M66" s="664"/>
    </row>
    <row r="67" spans="2:13" ht="21" customHeight="1">
      <c r="B67" s="910" t="s">
        <v>182</v>
      </c>
      <c r="C67" s="911"/>
      <c r="D67" s="911"/>
      <c r="E67" s="912"/>
      <c r="F67" s="1014"/>
      <c r="G67" s="973"/>
      <c r="H67" s="973"/>
      <c r="I67" s="1015"/>
      <c r="J67" s="646"/>
      <c r="K67" s="646"/>
      <c r="L67" s="646"/>
      <c r="M67" s="647"/>
    </row>
    <row r="68" spans="2:13" ht="21" customHeight="1" thickBot="1">
      <c r="B68" s="1011"/>
      <c r="C68" s="1012"/>
      <c r="D68" s="1012"/>
      <c r="E68" s="1013"/>
      <c r="F68" s="1016"/>
      <c r="G68" s="1017"/>
      <c r="H68" s="1017"/>
      <c r="I68" s="1018"/>
      <c r="J68" s="517"/>
      <c r="K68" s="518"/>
      <c r="L68" s="518"/>
      <c r="M68" s="670"/>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showGridLines="0" view="pageBreakPreview" zoomScale="90" zoomScaleNormal="85" zoomScaleSheetLayoutView="90" zoomScalePageLayoutView="0" workbookViewId="0" topLeftCell="A1">
      <selection activeCell="H3" sqref="H3:J3"/>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322</v>
      </c>
      <c r="B1" s="674" t="s">
        <v>62</v>
      </c>
      <c r="C1" s="674"/>
      <c r="D1" s="674"/>
      <c r="E1" s="674"/>
      <c r="F1" s="674"/>
      <c r="G1" s="674"/>
      <c r="H1" s="674"/>
      <c r="I1" s="674"/>
    </row>
    <row r="2" spans="1:9" ht="21" customHeight="1" thickBot="1">
      <c r="A2" s="94"/>
      <c r="B2" s="573" t="s">
        <v>233</v>
      </c>
      <c r="C2" s="1026"/>
      <c r="D2" s="1026"/>
      <c r="E2" s="94"/>
      <c r="F2" s="94"/>
      <c r="G2" s="94"/>
      <c r="H2" s="94"/>
      <c r="I2" s="94"/>
    </row>
    <row r="3" spans="2:11" ht="21" customHeight="1">
      <c r="B3" s="685" t="s">
        <v>190</v>
      </c>
      <c r="C3" s="687"/>
      <c r="D3" s="814" t="s">
        <v>186</v>
      </c>
      <c r="E3" s="814"/>
      <c r="F3" s="814"/>
      <c r="G3" s="814"/>
      <c r="H3" s="1034"/>
      <c r="I3" s="1035"/>
      <c r="J3" s="1035"/>
      <c r="K3" s="228" t="s">
        <v>321</v>
      </c>
    </row>
    <row r="4" spans="2:11" ht="21" customHeight="1">
      <c r="B4" s="678"/>
      <c r="C4" s="680"/>
      <c r="D4" s="672" t="s">
        <v>187</v>
      </c>
      <c r="E4" s="672"/>
      <c r="F4" s="672"/>
      <c r="G4" s="672"/>
      <c r="H4" s="1032"/>
      <c r="I4" s="1033"/>
      <c r="J4" s="1033"/>
      <c r="K4" s="229" t="s">
        <v>321</v>
      </c>
    </row>
    <row r="5" spans="2:11" ht="21" customHeight="1">
      <c r="B5" s="678"/>
      <c r="C5" s="680"/>
      <c r="D5" s="672" t="s">
        <v>188</v>
      </c>
      <c r="E5" s="672"/>
      <c r="F5" s="672"/>
      <c r="G5" s="672"/>
      <c r="H5" s="1032"/>
      <c r="I5" s="1033"/>
      <c r="J5" s="1033"/>
      <c r="K5" s="229" t="s">
        <v>321</v>
      </c>
    </row>
    <row r="6" spans="2:11" ht="21" customHeight="1">
      <c r="B6" s="688"/>
      <c r="C6" s="690"/>
      <c r="D6" s="672" t="s">
        <v>189</v>
      </c>
      <c r="E6" s="672"/>
      <c r="F6" s="672"/>
      <c r="G6" s="672"/>
      <c r="H6" s="1032"/>
      <c r="I6" s="1033"/>
      <c r="J6" s="1033"/>
      <c r="K6" s="229" t="s">
        <v>321</v>
      </c>
    </row>
    <row r="7" spans="2:11" ht="21" customHeight="1">
      <c r="B7" s="892" t="s">
        <v>503</v>
      </c>
      <c r="C7" s="1050"/>
      <c r="D7" s="672" t="s">
        <v>48</v>
      </c>
      <c r="E7" s="672"/>
      <c r="F7" s="672"/>
      <c r="G7" s="672"/>
      <c r="H7" s="1032"/>
      <c r="I7" s="1033"/>
      <c r="J7" s="1033"/>
      <c r="K7" s="229" t="s">
        <v>321</v>
      </c>
    </row>
    <row r="8" spans="2:11" ht="21" customHeight="1">
      <c r="B8" s="892"/>
      <c r="C8" s="1050"/>
      <c r="D8" s="672" t="s">
        <v>191</v>
      </c>
      <c r="E8" s="672"/>
      <c r="F8" s="672"/>
      <c r="G8" s="672"/>
      <c r="H8" s="1032"/>
      <c r="I8" s="1033"/>
      <c r="J8" s="1033"/>
      <c r="K8" s="229" t="s">
        <v>321</v>
      </c>
    </row>
    <row r="9" spans="2:11" ht="21" customHeight="1">
      <c r="B9" s="892"/>
      <c r="C9" s="1050"/>
      <c r="D9" s="672" t="s">
        <v>192</v>
      </c>
      <c r="E9" s="672"/>
      <c r="F9" s="672"/>
      <c r="G9" s="672"/>
      <c r="H9" s="1032"/>
      <c r="I9" s="1033"/>
      <c r="J9" s="1033"/>
      <c r="K9" s="229" t="s">
        <v>321</v>
      </c>
    </row>
    <row r="10" spans="2:11" ht="21" customHeight="1">
      <c r="B10" s="892"/>
      <c r="C10" s="1050"/>
      <c r="D10" s="672" t="s">
        <v>193</v>
      </c>
      <c r="E10" s="672"/>
      <c r="F10" s="672"/>
      <c r="G10" s="672"/>
      <c r="H10" s="1032"/>
      <c r="I10" s="1033"/>
      <c r="J10" s="1033"/>
      <c r="K10" s="229" t="s">
        <v>321</v>
      </c>
    </row>
    <row r="11" spans="2:11" ht="21" customHeight="1">
      <c r="B11" s="892"/>
      <c r="C11" s="1050"/>
      <c r="D11" s="672" t="s">
        <v>194</v>
      </c>
      <c r="E11" s="672"/>
      <c r="F11" s="672"/>
      <c r="G11" s="672"/>
      <c r="H11" s="1032"/>
      <c r="I11" s="1033"/>
      <c r="J11" s="1033"/>
      <c r="K11" s="229" t="s">
        <v>321</v>
      </c>
    </row>
    <row r="12" spans="2:11" ht="21" customHeight="1">
      <c r="B12" s="892"/>
      <c r="C12" s="1050"/>
      <c r="D12" s="672" t="s">
        <v>195</v>
      </c>
      <c r="E12" s="672"/>
      <c r="F12" s="672"/>
      <c r="G12" s="672"/>
      <c r="H12" s="1032"/>
      <c r="I12" s="1033"/>
      <c r="J12" s="1033"/>
      <c r="K12" s="229" t="s">
        <v>321</v>
      </c>
    </row>
    <row r="13" spans="2:11" ht="21" customHeight="1">
      <c r="B13" s="892"/>
      <c r="C13" s="1050"/>
      <c r="D13" s="672" t="s">
        <v>196</v>
      </c>
      <c r="E13" s="672"/>
      <c r="F13" s="672"/>
      <c r="G13" s="672"/>
      <c r="H13" s="1032"/>
      <c r="I13" s="1033"/>
      <c r="J13" s="1033"/>
      <c r="K13" s="229" t="s">
        <v>321</v>
      </c>
    </row>
    <row r="14" spans="2:11" ht="21" customHeight="1">
      <c r="B14" s="977"/>
      <c r="C14" s="979"/>
      <c r="D14" s="672" t="s">
        <v>197</v>
      </c>
      <c r="E14" s="672"/>
      <c r="F14" s="672"/>
      <c r="G14" s="672"/>
      <c r="H14" s="1032"/>
      <c r="I14" s="1033"/>
      <c r="J14" s="1033"/>
      <c r="K14" s="229" t="s">
        <v>321</v>
      </c>
    </row>
    <row r="15" spans="2:11" ht="21" customHeight="1">
      <c r="B15" s="675" t="s">
        <v>198</v>
      </c>
      <c r="C15" s="676"/>
      <c r="D15" s="672" t="s">
        <v>199</v>
      </c>
      <c r="E15" s="672"/>
      <c r="F15" s="672"/>
      <c r="G15" s="672"/>
      <c r="H15" s="1032"/>
      <c r="I15" s="1033"/>
      <c r="J15" s="1033"/>
      <c r="K15" s="229" t="s">
        <v>321</v>
      </c>
    </row>
    <row r="16" spans="2:11" ht="21" customHeight="1">
      <c r="B16" s="678"/>
      <c r="C16" s="679"/>
      <c r="D16" s="672" t="s">
        <v>200</v>
      </c>
      <c r="E16" s="672"/>
      <c r="F16" s="672"/>
      <c r="G16" s="672"/>
      <c r="H16" s="1032"/>
      <c r="I16" s="1033"/>
      <c r="J16" s="1033"/>
      <c r="K16" s="229" t="s">
        <v>321</v>
      </c>
    </row>
    <row r="17" spans="2:11" ht="21" customHeight="1">
      <c r="B17" s="678"/>
      <c r="C17" s="679"/>
      <c r="D17" s="672" t="s">
        <v>201</v>
      </c>
      <c r="E17" s="672"/>
      <c r="F17" s="672"/>
      <c r="G17" s="672"/>
      <c r="H17" s="1032"/>
      <c r="I17" s="1033"/>
      <c r="J17" s="1033"/>
      <c r="K17" s="229" t="s">
        <v>321</v>
      </c>
    </row>
    <row r="18" spans="2:11" ht="21" customHeight="1">
      <c r="B18" s="678"/>
      <c r="C18" s="679"/>
      <c r="D18" s="672" t="s">
        <v>202</v>
      </c>
      <c r="E18" s="672"/>
      <c r="F18" s="672"/>
      <c r="G18" s="672"/>
      <c r="H18" s="1032"/>
      <c r="I18" s="1033"/>
      <c r="J18" s="1033"/>
      <c r="K18" s="229" t="s">
        <v>321</v>
      </c>
    </row>
    <row r="19" spans="2:11" ht="21" customHeight="1">
      <c r="B19" s="678"/>
      <c r="C19" s="679"/>
      <c r="D19" s="672" t="s">
        <v>647</v>
      </c>
      <c r="E19" s="672"/>
      <c r="F19" s="672"/>
      <c r="G19" s="672"/>
      <c r="H19" s="1032"/>
      <c r="I19" s="1033"/>
      <c r="J19" s="1033"/>
      <c r="K19" s="229" t="s">
        <v>321</v>
      </c>
    </row>
    <row r="20" spans="2:11" ht="21" customHeight="1" thickBot="1">
      <c r="B20" s="1037"/>
      <c r="C20" s="1038"/>
      <c r="D20" s="672" t="s">
        <v>639</v>
      </c>
      <c r="E20" s="672"/>
      <c r="F20" s="672"/>
      <c r="G20" s="672"/>
      <c r="H20" s="1032"/>
      <c r="I20" s="1033"/>
      <c r="J20" s="1033"/>
      <c r="K20" s="229" t="s">
        <v>317</v>
      </c>
    </row>
    <row r="21" spans="2:11" ht="21" customHeight="1" thickBot="1">
      <c r="B21" s="1027" t="s">
        <v>501</v>
      </c>
      <c r="C21" s="1028"/>
      <c r="D21" s="1028"/>
      <c r="E21" s="1028"/>
      <c r="F21" s="1028"/>
      <c r="G21" s="1029"/>
      <c r="H21" s="230"/>
      <c r="I21" s="231" t="s">
        <v>500</v>
      </c>
      <c r="J21" s="231"/>
      <c r="K21" s="232" t="s">
        <v>499</v>
      </c>
    </row>
    <row r="22" spans="2:11" ht="21" customHeight="1" thickBot="1">
      <c r="B22" s="1027" t="s">
        <v>344</v>
      </c>
      <c r="C22" s="1028"/>
      <c r="D22" s="1028"/>
      <c r="E22" s="1028"/>
      <c r="F22" s="1028"/>
      <c r="G22" s="1029"/>
      <c r="H22" s="1030"/>
      <c r="I22" s="1031"/>
      <c r="J22" s="1031"/>
      <c r="K22" s="232" t="s">
        <v>499</v>
      </c>
    </row>
    <row r="23" spans="2:11" ht="21" customHeight="1">
      <c r="B23" s="233"/>
      <c r="C23" s="233"/>
      <c r="D23" s="233"/>
      <c r="E23" s="233"/>
      <c r="F23" s="233"/>
      <c r="G23" s="233"/>
      <c r="H23" s="234"/>
      <c r="I23" s="234"/>
      <c r="J23" s="234"/>
      <c r="K23" s="235"/>
    </row>
    <row r="24" spans="2:11" ht="21" customHeight="1" thickBot="1">
      <c r="B24" s="1048" t="s">
        <v>235</v>
      </c>
      <c r="C24" s="1048"/>
      <c r="D24" s="1048"/>
      <c r="E24" s="1048"/>
      <c r="F24" s="1049"/>
      <c r="G24" s="1049"/>
      <c r="H24" s="1036"/>
      <c r="I24" s="1036"/>
      <c r="J24" s="1036"/>
      <c r="K24" s="1036"/>
    </row>
    <row r="25" spans="2:11" ht="21" customHeight="1">
      <c r="B25" s="716" t="s">
        <v>185</v>
      </c>
      <c r="C25" s="718"/>
      <c r="D25" s="236" t="s">
        <v>52</v>
      </c>
      <c r="E25" s="1039"/>
      <c r="F25" s="1040"/>
      <c r="G25" s="237" t="s">
        <v>343</v>
      </c>
      <c r="H25" s="238" t="s">
        <v>234</v>
      </c>
      <c r="I25" s="1039"/>
      <c r="J25" s="1039"/>
      <c r="K25" s="228" t="s">
        <v>319</v>
      </c>
    </row>
    <row r="26" spans="2:11" ht="21" customHeight="1">
      <c r="B26" s="1045" t="s">
        <v>267</v>
      </c>
      <c r="C26" s="1046"/>
      <c r="D26" s="239" t="s">
        <v>52</v>
      </c>
      <c r="E26" s="565"/>
      <c r="F26" s="566"/>
      <c r="G26" s="240" t="s">
        <v>282</v>
      </c>
      <c r="H26" s="239" t="s">
        <v>234</v>
      </c>
      <c r="I26" s="565"/>
      <c r="J26" s="566"/>
      <c r="K26" s="122" t="s">
        <v>269</v>
      </c>
    </row>
    <row r="27" spans="2:11" ht="21" customHeight="1" thickBot="1">
      <c r="B27" s="1041" t="s">
        <v>268</v>
      </c>
      <c r="C27" s="1042"/>
      <c r="D27" s="241"/>
      <c r="E27" s="164" t="s">
        <v>269</v>
      </c>
      <c r="F27" s="242" t="s">
        <v>203</v>
      </c>
      <c r="G27" s="241"/>
      <c r="H27" s="164" t="s">
        <v>293</v>
      </c>
      <c r="I27" s="243" t="s">
        <v>345</v>
      </c>
      <c r="J27" s="518"/>
      <c r="K27" s="670"/>
    </row>
    <row r="28" ht="21" customHeight="1"/>
    <row r="29" spans="2:7" ht="21" customHeight="1" thickBot="1">
      <c r="B29" s="712" t="s">
        <v>204</v>
      </c>
      <c r="C29" s="712"/>
      <c r="D29" s="712"/>
      <c r="E29" s="712"/>
      <c r="F29" s="41"/>
      <c r="G29" s="41"/>
    </row>
    <row r="30" spans="2:11" ht="21" customHeight="1">
      <c r="B30" s="685" t="s">
        <v>205</v>
      </c>
      <c r="C30" s="686"/>
      <c r="D30" s="687"/>
      <c r="E30" s="767" t="s">
        <v>51</v>
      </c>
      <c r="F30" s="686"/>
      <c r="G30" s="1043"/>
      <c r="H30" s="1039"/>
      <c r="I30" s="1039"/>
      <c r="J30" s="1039"/>
      <c r="K30" s="244" t="s">
        <v>319</v>
      </c>
    </row>
    <row r="31" spans="2:11" ht="21" customHeight="1">
      <c r="B31" s="678"/>
      <c r="C31" s="679"/>
      <c r="D31" s="680"/>
      <c r="E31" s="586" t="s">
        <v>49</v>
      </c>
      <c r="F31" s="538"/>
      <c r="G31" s="565"/>
      <c r="H31" s="566"/>
      <c r="I31" s="566"/>
      <c r="J31" s="566"/>
      <c r="K31" s="122" t="s">
        <v>319</v>
      </c>
    </row>
    <row r="32" spans="2:11" ht="21" customHeight="1">
      <c r="B32" s="678"/>
      <c r="C32" s="679"/>
      <c r="D32" s="680"/>
      <c r="E32" s="586" t="s">
        <v>50</v>
      </c>
      <c r="F32" s="538"/>
      <c r="G32" s="565"/>
      <c r="H32" s="566"/>
      <c r="I32" s="566"/>
      <c r="J32" s="566"/>
      <c r="K32" s="122" t="s">
        <v>319</v>
      </c>
    </row>
    <row r="33" spans="2:11" ht="21" customHeight="1">
      <c r="B33" s="678"/>
      <c r="C33" s="679"/>
      <c r="D33" s="680"/>
      <c r="E33" s="586" t="s">
        <v>207</v>
      </c>
      <c r="F33" s="538"/>
      <c r="G33" s="565"/>
      <c r="H33" s="566"/>
      <c r="I33" s="566"/>
      <c r="J33" s="566"/>
      <c r="K33" s="122" t="s">
        <v>319</v>
      </c>
    </row>
    <row r="34" spans="2:11" ht="21" customHeight="1">
      <c r="B34" s="688"/>
      <c r="C34" s="689"/>
      <c r="D34" s="690"/>
      <c r="E34" s="1052" t="s">
        <v>45</v>
      </c>
      <c r="F34" s="679"/>
      <c r="G34" s="565"/>
      <c r="H34" s="566"/>
      <c r="I34" s="566"/>
      <c r="J34" s="566"/>
      <c r="K34" s="122" t="s">
        <v>319</v>
      </c>
    </row>
    <row r="35" spans="2:11" ht="21" customHeight="1">
      <c r="B35" s="675" t="s">
        <v>206</v>
      </c>
      <c r="C35" s="676"/>
      <c r="D35" s="677"/>
      <c r="E35" s="1051" t="s">
        <v>208</v>
      </c>
      <c r="F35" s="677"/>
      <c r="G35" s="565"/>
      <c r="H35" s="566"/>
      <c r="I35" s="566"/>
      <c r="J35" s="566"/>
      <c r="K35" s="122" t="s">
        <v>319</v>
      </c>
    </row>
    <row r="36" spans="2:11" ht="21" customHeight="1">
      <c r="B36" s="678"/>
      <c r="C36" s="679"/>
      <c r="D36" s="680"/>
      <c r="E36" s="1052"/>
      <c r="F36" s="680"/>
      <c r="G36" s="648" t="s">
        <v>332</v>
      </c>
      <c r="H36" s="649"/>
      <c r="I36" s="649"/>
      <c r="J36" s="649"/>
      <c r="K36" s="650"/>
    </row>
    <row r="37" spans="2:11" ht="21" customHeight="1">
      <c r="B37" s="678"/>
      <c r="C37" s="679"/>
      <c r="D37" s="680"/>
      <c r="E37" s="1053"/>
      <c r="F37" s="690"/>
      <c r="G37" s="651"/>
      <c r="H37" s="652"/>
      <c r="I37" s="652"/>
      <c r="J37" s="652"/>
      <c r="K37" s="653"/>
    </row>
    <row r="38" spans="2:11" ht="21" customHeight="1">
      <c r="B38" s="678"/>
      <c r="C38" s="679"/>
      <c r="D38" s="680"/>
      <c r="E38" s="1051" t="s">
        <v>209</v>
      </c>
      <c r="F38" s="677"/>
      <c r="G38" s="565"/>
      <c r="H38" s="566"/>
      <c r="I38" s="566"/>
      <c r="J38" s="566"/>
      <c r="K38" s="122" t="s">
        <v>319</v>
      </c>
    </row>
    <row r="39" spans="2:11" ht="21" customHeight="1">
      <c r="B39" s="678"/>
      <c r="C39" s="679"/>
      <c r="D39" s="680"/>
      <c r="E39" s="1052"/>
      <c r="F39" s="680"/>
      <c r="G39" s="648" t="s">
        <v>332</v>
      </c>
      <c r="H39" s="649"/>
      <c r="I39" s="649"/>
      <c r="J39" s="649"/>
      <c r="K39" s="650"/>
    </row>
    <row r="40" spans="2:11" ht="21" customHeight="1" thickBot="1">
      <c r="B40" s="1037"/>
      <c r="C40" s="1038"/>
      <c r="D40" s="1044"/>
      <c r="E40" s="1054"/>
      <c r="F40" s="1044"/>
      <c r="G40" s="1047"/>
      <c r="H40" s="714"/>
      <c r="I40" s="714"/>
      <c r="J40" s="714"/>
      <c r="K40" s="715"/>
    </row>
    <row r="41" ht="20.25" customHeight="1"/>
    <row r="55" s="89" customFormat="1" ht="13.5"/>
    <row r="56" s="89" customFormat="1" ht="13.5"/>
    <row r="57" s="89" customFormat="1" ht="13.5"/>
    <row r="58" s="89" customFormat="1" ht="13.5"/>
    <row r="59" s="89" customFormat="1" ht="13.5"/>
    <row r="60" s="89" customFormat="1" ht="13.5"/>
    <row r="61" s="89" customFormat="1" ht="13.5"/>
    <row r="62" s="89" customFormat="1" ht="13.5"/>
    <row r="63" s="89" customFormat="1" ht="13.5"/>
    <row r="64" s="89" customFormat="1" ht="13.5"/>
    <row r="65" s="89" customFormat="1" ht="13.5"/>
    <row r="66" s="89" customFormat="1" ht="13.5"/>
    <row r="67" s="89" customFormat="1" ht="13.5"/>
    <row r="68" s="89" customFormat="1" ht="13.5"/>
    <row r="69" s="89" customFormat="1" ht="13.5"/>
    <row r="70" s="89" customFormat="1" ht="13.5"/>
    <row r="71" s="89" customFormat="1" ht="13.5"/>
    <row r="72" s="89" customFormat="1" ht="13.5"/>
    <row r="73" s="89" customFormat="1" ht="13.5"/>
    <row r="74" s="89" customFormat="1" ht="13.5"/>
    <row r="75" s="89" customFormat="1" ht="13.5"/>
  </sheetData>
  <sheetProtection/>
  <mergeCells count="75">
    <mergeCell ref="E35:F37"/>
    <mergeCell ref="G39:K39"/>
    <mergeCell ref="G35:J35"/>
    <mergeCell ref="E38:F40"/>
    <mergeCell ref="G33:J33"/>
    <mergeCell ref="E34:F34"/>
    <mergeCell ref="E33:F33"/>
    <mergeCell ref="G38:J38"/>
    <mergeCell ref="G37:K37"/>
    <mergeCell ref="D4:G4"/>
    <mergeCell ref="H7:J7"/>
    <mergeCell ref="B7:C14"/>
    <mergeCell ref="B30:D34"/>
    <mergeCell ref="D11:G11"/>
    <mergeCell ref="E32:F32"/>
    <mergeCell ref="H13:J13"/>
    <mergeCell ref="D10:G10"/>
    <mergeCell ref="G31:J31"/>
    <mergeCell ref="H19:J19"/>
    <mergeCell ref="D9:G9"/>
    <mergeCell ref="H5:J5"/>
    <mergeCell ref="D6:G6"/>
    <mergeCell ref="D13:G13"/>
    <mergeCell ref="B24:G24"/>
    <mergeCell ref="D7:G7"/>
    <mergeCell ref="H10:J10"/>
    <mergeCell ref="H12:J12"/>
    <mergeCell ref="D8:G8"/>
    <mergeCell ref="H11:J11"/>
    <mergeCell ref="B27:C27"/>
    <mergeCell ref="G30:J30"/>
    <mergeCell ref="B35:D40"/>
    <mergeCell ref="B26:C26"/>
    <mergeCell ref="B25:C25"/>
    <mergeCell ref="G36:K36"/>
    <mergeCell ref="G34:J34"/>
    <mergeCell ref="B29:E29"/>
    <mergeCell ref="G32:J32"/>
    <mergeCell ref="G40:K40"/>
    <mergeCell ref="I26:J26"/>
    <mergeCell ref="J27:K27"/>
    <mergeCell ref="D16:G16"/>
    <mergeCell ref="E31:F31"/>
    <mergeCell ref="I25:J25"/>
    <mergeCell ref="D17:G17"/>
    <mergeCell ref="E26:F26"/>
    <mergeCell ref="E30:F30"/>
    <mergeCell ref="D18:G18"/>
    <mergeCell ref="E25:F25"/>
    <mergeCell ref="B1:I1"/>
    <mergeCell ref="D3:G3"/>
    <mergeCell ref="H9:J9"/>
    <mergeCell ref="D14:G14"/>
    <mergeCell ref="B3:C6"/>
    <mergeCell ref="H15:J15"/>
    <mergeCell ref="H4:J4"/>
    <mergeCell ref="D15:G15"/>
    <mergeCell ref="D12:G12"/>
    <mergeCell ref="D5:G5"/>
    <mergeCell ref="H24:K24"/>
    <mergeCell ref="B21:G21"/>
    <mergeCell ref="H17:J17"/>
    <mergeCell ref="B15:C20"/>
    <mergeCell ref="D20:G20"/>
    <mergeCell ref="H20:J20"/>
    <mergeCell ref="B2:D2"/>
    <mergeCell ref="B22:G22"/>
    <mergeCell ref="D19:G19"/>
    <mergeCell ref="H22:J22"/>
    <mergeCell ref="H18:J18"/>
    <mergeCell ref="H16:J16"/>
    <mergeCell ref="H3:J3"/>
    <mergeCell ref="H6:J6"/>
    <mergeCell ref="H8:J8"/>
    <mergeCell ref="H14:J1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90" zoomScaleNormal="70" zoomScaleSheetLayoutView="90" zoomScalePageLayoutView="0" workbookViewId="0" topLeftCell="A1">
      <selection activeCell="F3" sqref="F3:K3"/>
    </sheetView>
  </sheetViews>
  <sheetFormatPr defaultColWidth="9.00390625" defaultRowHeight="22.5" customHeight="1"/>
  <cols>
    <col min="1" max="1" width="2.625" style="245" customWidth="1"/>
    <col min="2" max="2" width="6.625" style="245" customWidth="1"/>
    <col min="3" max="3" width="18.00390625" style="245" customWidth="1"/>
    <col min="4" max="4" width="2.625" style="245" customWidth="1"/>
    <col min="5" max="5" width="7.875" style="245" customWidth="1"/>
    <col min="6" max="6" width="3.625" style="254" customWidth="1"/>
    <col min="7" max="7" width="13.25390625" style="245" customWidth="1"/>
    <col min="8" max="8" width="8.50390625" style="254" customWidth="1"/>
    <col min="9" max="9" width="6.25390625" style="245" customWidth="1"/>
    <col min="10" max="10" width="10.125" style="245" customWidth="1"/>
    <col min="11" max="11" width="13.00390625" style="245" customWidth="1"/>
    <col min="12" max="12" width="3.375" style="245" customWidth="1"/>
    <col min="13" max="14" width="13.00390625" style="245" customWidth="1"/>
    <col min="15" max="15" width="13.375" style="245" customWidth="1"/>
    <col min="16" max="16384" width="9.00390625" style="245" customWidth="1"/>
  </cols>
  <sheetData>
    <row r="1" spans="1:15" ht="21" customHeight="1">
      <c r="A1" s="166" t="s">
        <v>323</v>
      </c>
      <c r="B1" s="1109" t="s">
        <v>210</v>
      </c>
      <c r="C1" s="1109"/>
      <c r="D1" s="1109"/>
      <c r="E1" s="1036"/>
      <c r="F1" s="22"/>
      <c r="G1" s="7"/>
      <c r="H1" s="22"/>
      <c r="I1" s="7"/>
      <c r="J1" s="7"/>
      <c r="K1" s="7"/>
      <c r="L1" s="7"/>
      <c r="M1" s="7"/>
      <c r="N1" s="7"/>
      <c r="O1" s="7"/>
    </row>
    <row r="2" spans="1:15" ht="21" customHeight="1" thickBot="1">
      <c r="A2" s="246"/>
      <c r="B2" s="1110" t="s">
        <v>324</v>
      </c>
      <c r="C2" s="1111"/>
      <c r="D2" s="1111"/>
      <c r="E2" s="1111"/>
      <c r="F2" s="1111"/>
      <c r="G2" s="1111"/>
      <c r="H2" s="1111"/>
      <c r="I2" s="1111"/>
      <c r="J2" s="1111"/>
      <c r="K2" s="1111"/>
      <c r="L2" s="7"/>
      <c r="M2" s="7"/>
      <c r="N2" s="7"/>
      <c r="O2" s="7"/>
    </row>
    <row r="3" spans="1:15" ht="21" customHeight="1">
      <c r="A3" s="7"/>
      <c r="B3" s="685" t="s">
        <v>551</v>
      </c>
      <c r="C3" s="686"/>
      <c r="D3" s="686"/>
      <c r="E3" s="687"/>
      <c r="F3" s="1097"/>
      <c r="G3" s="1098"/>
      <c r="H3" s="1098"/>
      <c r="I3" s="1098"/>
      <c r="J3" s="1098"/>
      <c r="K3" s="1099"/>
      <c r="L3" s="7"/>
      <c r="M3" s="7"/>
      <c r="N3" s="7"/>
      <c r="O3" s="7"/>
    </row>
    <row r="4" spans="1:15" ht="21" customHeight="1">
      <c r="A4" s="7"/>
      <c r="B4" s="667" t="s">
        <v>434</v>
      </c>
      <c r="C4" s="538"/>
      <c r="D4" s="538"/>
      <c r="E4" s="587"/>
      <c r="F4" s="1091"/>
      <c r="G4" s="1092"/>
      <c r="H4" s="1092"/>
      <c r="I4" s="92" t="s">
        <v>460</v>
      </c>
      <c r="J4" s="1076"/>
      <c r="K4" s="1077"/>
      <c r="L4" s="7"/>
      <c r="M4" s="7"/>
      <c r="N4" s="7"/>
      <c r="O4" s="7"/>
    </row>
    <row r="5" spans="1:15" ht="21" customHeight="1">
      <c r="A5" s="7"/>
      <c r="B5" s="675" t="s">
        <v>211</v>
      </c>
      <c r="C5" s="677"/>
      <c r="D5" s="586" t="s">
        <v>54</v>
      </c>
      <c r="E5" s="587"/>
      <c r="F5" s="1081"/>
      <c r="G5" s="1082"/>
      <c r="H5" s="1082"/>
      <c r="I5" s="1082"/>
      <c r="J5" s="1082"/>
      <c r="K5" s="1083"/>
      <c r="L5" s="7"/>
      <c r="M5" s="7"/>
      <c r="N5" s="7"/>
      <c r="O5" s="7"/>
    </row>
    <row r="6" spans="1:15" ht="21" customHeight="1">
      <c r="A6" s="7"/>
      <c r="B6" s="678"/>
      <c r="C6" s="680"/>
      <c r="D6" s="586" t="s">
        <v>55</v>
      </c>
      <c r="E6" s="587"/>
      <c r="F6" s="1081"/>
      <c r="G6" s="1082"/>
      <c r="H6" s="1082"/>
      <c r="I6" s="1082"/>
      <c r="J6" s="1082"/>
      <c r="K6" s="1083"/>
      <c r="L6" s="7"/>
      <c r="M6" s="7"/>
      <c r="N6" s="7"/>
      <c r="O6" s="7"/>
    </row>
    <row r="7" spans="1:15" ht="21" customHeight="1">
      <c r="A7" s="7"/>
      <c r="B7" s="688"/>
      <c r="C7" s="690"/>
      <c r="D7" s="586" t="s">
        <v>56</v>
      </c>
      <c r="E7" s="587"/>
      <c r="F7" s="1081"/>
      <c r="G7" s="1082"/>
      <c r="H7" s="1082"/>
      <c r="I7" s="1082"/>
      <c r="J7" s="1082"/>
      <c r="K7" s="1083"/>
      <c r="L7" s="7"/>
      <c r="M7" s="7"/>
      <c r="N7" s="7"/>
      <c r="O7" s="7"/>
    </row>
    <row r="8" spans="1:15" ht="21" customHeight="1" thickBot="1">
      <c r="A8" s="7"/>
      <c r="B8" s="637" t="s">
        <v>212</v>
      </c>
      <c r="C8" s="638"/>
      <c r="D8" s="638"/>
      <c r="E8" s="639"/>
      <c r="F8" s="1084"/>
      <c r="G8" s="1085"/>
      <c r="H8" s="1085"/>
      <c r="I8" s="1085"/>
      <c r="J8" s="1085"/>
      <c r="K8" s="1086"/>
      <c r="L8" s="7"/>
      <c r="M8" s="7"/>
      <c r="N8" s="7"/>
      <c r="O8" s="7"/>
    </row>
    <row r="9" spans="1:15" ht="21" customHeight="1">
      <c r="A9" s="7"/>
      <c r="B9" s="1105" t="s">
        <v>549</v>
      </c>
      <c r="C9" s="1106"/>
      <c r="D9" s="1106"/>
      <c r="E9" s="1107"/>
      <c r="F9" s="993"/>
      <c r="G9" s="992"/>
      <c r="H9" s="992"/>
      <c r="I9" s="992"/>
      <c r="J9" s="992"/>
      <c r="K9" s="994"/>
      <c r="L9" s="7"/>
      <c r="M9" s="7"/>
      <c r="N9" s="7"/>
      <c r="O9" s="7"/>
    </row>
    <row r="10" spans="1:15" ht="21" customHeight="1">
      <c r="A10" s="7"/>
      <c r="B10" s="1104" t="s">
        <v>434</v>
      </c>
      <c r="C10" s="604"/>
      <c r="D10" s="604"/>
      <c r="E10" s="1093"/>
      <c r="F10" s="1087"/>
      <c r="G10" s="1088"/>
      <c r="H10" s="1088"/>
      <c r="I10" s="305" t="s">
        <v>356</v>
      </c>
      <c r="J10" s="1089"/>
      <c r="K10" s="1090"/>
      <c r="L10" s="7"/>
      <c r="M10" s="7"/>
      <c r="N10" s="7"/>
      <c r="O10" s="7"/>
    </row>
    <row r="11" spans="1:15" ht="21" customHeight="1">
      <c r="A11" s="7"/>
      <c r="B11" s="1100" t="s">
        <v>211</v>
      </c>
      <c r="C11" s="1101"/>
      <c r="D11" s="603" t="s">
        <v>54</v>
      </c>
      <c r="E11" s="1093"/>
      <c r="F11" s="1094"/>
      <c r="G11" s="1095"/>
      <c r="H11" s="1095"/>
      <c r="I11" s="1095"/>
      <c r="J11" s="1095"/>
      <c r="K11" s="1096"/>
      <c r="L11" s="7"/>
      <c r="M11" s="7"/>
      <c r="N11" s="7"/>
      <c r="O11" s="7"/>
    </row>
    <row r="12" spans="1:15" ht="21" customHeight="1" thickBot="1">
      <c r="A12" s="7"/>
      <c r="B12" s="1102" t="s">
        <v>212</v>
      </c>
      <c r="C12" s="1003"/>
      <c r="D12" s="1003"/>
      <c r="E12" s="1103"/>
      <c r="F12" s="1108"/>
      <c r="G12" s="1003"/>
      <c r="H12" s="1003"/>
      <c r="I12" s="1003"/>
      <c r="J12" s="1003"/>
      <c r="K12" s="1004"/>
      <c r="L12" s="7"/>
      <c r="M12" s="7"/>
      <c r="N12" s="7"/>
      <c r="O12" s="7"/>
    </row>
    <row r="13" spans="1:15" ht="36" customHeight="1">
      <c r="A13" s="7"/>
      <c r="B13" s="659" t="s">
        <v>564</v>
      </c>
      <c r="C13" s="1112"/>
      <c r="D13" s="1112"/>
      <c r="E13" s="1113"/>
      <c r="F13" s="993"/>
      <c r="G13" s="992"/>
      <c r="H13" s="992"/>
      <c r="I13" s="992"/>
      <c r="J13" s="992"/>
      <c r="K13" s="994"/>
      <c r="L13" s="7"/>
      <c r="M13" s="7"/>
      <c r="N13" s="7"/>
      <c r="O13" s="7"/>
    </row>
    <row r="14" spans="1:15" ht="21" customHeight="1">
      <c r="A14" s="7"/>
      <c r="B14" s="1104" t="s">
        <v>434</v>
      </c>
      <c r="C14" s="604"/>
      <c r="D14" s="604"/>
      <c r="E14" s="1093"/>
      <c r="F14" s="1087"/>
      <c r="G14" s="1088"/>
      <c r="H14" s="1088"/>
      <c r="I14" s="305" t="s">
        <v>356</v>
      </c>
      <c r="J14" s="1089"/>
      <c r="K14" s="1090"/>
      <c r="L14" s="7"/>
      <c r="M14" s="7"/>
      <c r="N14" s="7"/>
      <c r="O14" s="7"/>
    </row>
    <row r="15" spans="1:15" ht="21" customHeight="1">
      <c r="A15" s="7"/>
      <c r="B15" s="1100" t="s">
        <v>211</v>
      </c>
      <c r="C15" s="1101"/>
      <c r="D15" s="603" t="s">
        <v>54</v>
      </c>
      <c r="E15" s="1093"/>
      <c r="F15" s="1094"/>
      <c r="G15" s="1095"/>
      <c r="H15" s="1095"/>
      <c r="I15" s="1095"/>
      <c r="J15" s="1095"/>
      <c r="K15" s="1096"/>
      <c r="L15" s="7"/>
      <c r="M15" s="7"/>
      <c r="N15" s="7"/>
      <c r="O15" s="7"/>
    </row>
    <row r="16" spans="1:15" ht="21" customHeight="1" thickBot="1">
      <c r="A16" s="7"/>
      <c r="B16" s="1102" t="s">
        <v>212</v>
      </c>
      <c r="C16" s="1003"/>
      <c r="D16" s="1003"/>
      <c r="E16" s="1103"/>
      <c r="F16" s="1108"/>
      <c r="G16" s="1003"/>
      <c r="H16" s="1003"/>
      <c r="I16" s="1003"/>
      <c r="J16" s="1003"/>
      <c r="K16" s="1004"/>
      <c r="L16" s="7"/>
      <c r="M16" s="7"/>
      <c r="N16" s="7"/>
      <c r="O16" s="7"/>
    </row>
    <row r="17" spans="1:15" ht="21" customHeight="1">
      <c r="A17" s="7"/>
      <c r="B17" s="685" t="s">
        <v>270</v>
      </c>
      <c r="C17" s="686"/>
      <c r="D17" s="686"/>
      <c r="E17" s="687"/>
      <c r="F17" s="1097"/>
      <c r="G17" s="1098"/>
      <c r="H17" s="1098"/>
      <c r="I17" s="1098"/>
      <c r="J17" s="1098"/>
      <c r="K17" s="1099"/>
      <c r="L17" s="7"/>
      <c r="M17" s="7"/>
      <c r="N17" s="7"/>
      <c r="O17" s="7"/>
    </row>
    <row r="18" spans="1:15" ht="21" customHeight="1">
      <c r="A18" s="7"/>
      <c r="B18" s="667" t="s">
        <v>434</v>
      </c>
      <c r="C18" s="538"/>
      <c r="D18" s="538"/>
      <c r="E18" s="587"/>
      <c r="F18" s="1091"/>
      <c r="G18" s="1092"/>
      <c r="H18" s="1092"/>
      <c r="I18" s="92" t="s">
        <v>460</v>
      </c>
      <c r="J18" s="1076"/>
      <c r="K18" s="1077"/>
      <c r="L18" s="7"/>
      <c r="M18" s="7"/>
      <c r="N18" s="7"/>
      <c r="O18" s="7"/>
    </row>
    <row r="19" spans="1:15" ht="21" customHeight="1">
      <c r="A19" s="7"/>
      <c r="B19" s="675" t="s">
        <v>211</v>
      </c>
      <c r="C19" s="677"/>
      <c r="D19" s="586" t="s">
        <v>54</v>
      </c>
      <c r="E19" s="587"/>
      <c r="F19" s="1081"/>
      <c r="G19" s="1082"/>
      <c r="H19" s="1082"/>
      <c r="I19" s="1082"/>
      <c r="J19" s="1082"/>
      <c r="K19" s="1083"/>
      <c r="L19" s="7"/>
      <c r="M19" s="7"/>
      <c r="N19" s="7"/>
      <c r="O19" s="7"/>
    </row>
    <row r="20" spans="1:15" ht="21" customHeight="1" thickBot="1">
      <c r="A20" s="7"/>
      <c r="B20" s="637" t="s">
        <v>212</v>
      </c>
      <c r="C20" s="638"/>
      <c r="D20" s="638"/>
      <c r="E20" s="639"/>
      <c r="F20" s="1084"/>
      <c r="G20" s="1085"/>
      <c r="H20" s="1085"/>
      <c r="I20" s="1085"/>
      <c r="J20" s="1085"/>
      <c r="K20" s="1086"/>
      <c r="L20" s="7"/>
      <c r="M20" s="7"/>
      <c r="N20" s="7"/>
      <c r="O20" s="7"/>
    </row>
    <row r="21" spans="1:15" ht="36" customHeight="1">
      <c r="A21" s="7"/>
      <c r="B21" s="1114" t="s">
        <v>552</v>
      </c>
      <c r="C21" s="686"/>
      <c r="D21" s="686"/>
      <c r="E21" s="687"/>
      <c r="F21" s="956"/>
      <c r="G21" s="1115"/>
      <c r="H21" s="1115"/>
      <c r="I21" s="1115"/>
      <c r="J21" s="1115"/>
      <c r="K21" s="1116"/>
      <c r="L21" s="7"/>
      <c r="M21" s="7"/>
      <c r="N21" s="7"/>
      <c r="O21" s="7"/>
    </row>
    <row r="22" spans="1:15" ht="21" customHeight="1">
      <c r="A22" s="7"/>
      <c r="B22" s="667" t="s">
        <v>434</v>
      </c>
      <c r="C22" s="538"/>
      <c r="D22" s="538"/>
      <c r="E22" s="587"/>
      <c r="F22" s="1068"/>
      <c r="G22" s="1092"/>
      <c r="H22" s="1092"/>
      <c r="I22" s="92" t="s">
        <v>502</v>
      </c>
      <c r="J22" s="1118"/>
      <c r="K22" s="1077"/>
      <c r="L22" s="7"/>
      <c r="M22" s="7"/>
      <c r="N22" s="7"/>
      <c r="O22" s="7"/>
    </row>
    <row r="23" spans="1:15" ht="21" customHeight="1">
      <c r="A23" s="7"/>
      <c r="B23" s="675" t="s">
        <v>211</v>
      </c>
      <c r="C23" s="677"/>
      <c r="D23" s="586" t="s">
        <v>54</v>
      </c>
      <c r="E23" s="587"/>
      <c r="F23" s="522"/>
      <c r="G23" s="1119"/>
      <c r="H23" s="1119"/>
      <c r="I23" s="1119"/>
      <c r="J23" s="1119"/>
      <c r="K23" s="1120"/>
      <c r="L23" s="7"/>
      <c r="M23" s="7"/>
      <c r="N23" s="7"/>
      <c r="O23" s="7"/>
    </row>
    <row r="24" spans="1:15" ht="21" customHeight="1" thickBot="1">
      <c r="A24" s="7"/>
      <c r="B24" s="637" t="s">
        <v>212</v>
      </c>
      <c r="C24" s="638"/>
      <c r="D24" s="638"/>
      <c r="E24" s="639"/>
      <c r="F24" s="1117"/>
      <c r="G24" s="518"/>
      <c r="H24" s="518"/>
      <c r="I24" s="518"/>
      <c r="J24" s="518"/>
      <c r="K24" s="670"/>
      <c r="L24" s="7"/>
      <c r="M24" s="7"/>
      <c r="N24" s="7"/>
      <c r="O24" s="7"/>
    </row>
    <row r="25" spans="1:15" ht="21" customHeight="1">
      <c r="A25" s="7"/>
      <c r="B25" s="685" t="s">
        <v>271</v>
      </c>
      <c r="C25" s="686"/>
      <c r="D25" s="686"/>
      <c r="E25" s="687"/>
      <c r="F25" s="1097"/>
      <c r="G25" s="1098"/>
      <c r="H25" s="1098"/>
      <c r="I25" s="1098"/>
      <c r="J25" s="1098"/>
      <c r="K25" s="1099"/>
      <c r="L25" s="7"/>
      <c r="M25" s="7"/>
      <c r="N25" s="7"/>
      <c r="O25" s="7"/>
    </row>
    <row r="26" spans="1:15" ht="21" customHeight="1">
      <c r="A26" s="7"/>
      <c r="B26" s="667" t="s">
        <v>434</v>
      </c>
      <c r="C26" s="538"/>
      <c r="D26" s="538"/>
      <c r="E26" s="587"/>
      <c r="F26" s="1068"/>
      <c r="G26" s="1069"/>
      <c r="H26" s="1069"/>
      <c r="I26" s="92" t="s">
        <v>460</v>
      </c>
      <c r="J26" s="1076"/>
      <c r="K26" s="1077"/>
      <c r="L26" s="7"/>
      <c r="M26" s="7"/>
      <c r="N26" s="7"/>
      <c r="O26" s="7"/>
    </row>
    <row r="27" spans="1:15" ht="21" customHeight="1">
      <c r="A27" s="7"/>
      <c r="B27" s="675" t="s">
        <v>211</v>
      </c>
      <c r="C27" s="677"/>
      <c r="D27" s="586" t="s">
        <v>54</v>
      </c>
      <c r="E27" s="587"/>
      <c r="F27" s="1081"/>
      <c r="G27" s="1082"/>
      <c r="H27" s="1082"/>
      <c r="I27" s="1082"/>
      <c r="J27" s="1082"/>
      <c r="K27" s="1083"/>
      <c r="L27" s="7"/>
      <c r="M27" s="7"/>
      <c r="N27" s="7"/>
      <c r="O27" s="7"/>
    </row>
    <row r="28" spans="1:15" ht="21" customHeight="1" thickBot="1">
      <c r="A28" s="7"/>
      <c r="B28" s="637" t="s">
        <v>212</v>
      </c>
      <c r="C28" s="638"/>
      <c r="D28" s="638"/>
      <c r="E28" s="639"/>
      <c r="F28" s="1084"/>
      <c r="G28" s="1085"/>
      <c r="H28" s="1085"/>
      <c r="I28" s="1085"/>
      <c r="J28" s="1085"/>
      <c r="K28" s="1086"/>
      <c r="L28" s="7"/>
      <c r="M28" s="7"/>
      <c r="N28" s="7"/>
      <c r="O28" s="7"/>
    </row>
    <row r="29" spans="1:15" ht="21" customHeight="1">
      <c r="A29" s="7"/>
      <c r="B29" s="4"/>
      <c r="C29" s="4"/>
      <c r="D29" s="4"/>
      <c r="E29" s="4"/>
      <c r="F29" s="247"/>
      <c r="G29" s="4"/>
      <c r="H29" s="4"/>
      <c r="I29" s="4"/>
      <c r="J29" s="4"/>
      <c r="K29" s="4"/>
      <c r="L29" s="7"/>
      <c r="M29" s="7"/>
      <c r="N29" s="7"/>
      <c r="O29" s="7"/>
    </row>
    <row r="30" spans="1:15" ht="21" customHeight="1" thickBot="1">
      <c r="A30" s="7"/>
      <c r="B30" s="954" t="s">
        <v>213</v>
      </c>
      <c r="C30" s="1056"/>
      <c r="D30" s="1056"/>
      <c r="E30" s="1056"/>
      <c r="F30" s="1056"/>
      <c r="G30" s="1056"/>
      <c r="H30" s="1056"/>
      <c r="I30" s="1056"/>
      <c r="J30" s="1056"/>
      <c r="K30" s="7"/>
      <c r="L30" s="7"/>
      <c r="M30" s="7"/>
      <c r="N30" s="7"/>
      <c r="O30" s="7"/>
    </row>
    <row r="31" spans="1:15" ht="21" customHeight="1">
      <c r="A31" s="7"/>
      <c r="B31" s="685" t="s">
        <v>63</v>
      </c>
      <c r="C31" s="686"/>
      <c r="D31" s="686"/>
      <c r="E31" s="687"/>
      <c r="F31" s="816" t="s">
        <v>574</v>
      </c>
      <c r="G31" s="718"/>
      <c r="H31" s="1121"/>
      <c r="I31" s="1121"/>
      <c r="J31" s="1121"/>
      <c r="K31" s="1122"/>
      <c r="L31" s="7"/>
      <c r="M31" s="7"/>
      <c r="N31" s="7"/>
      <c r="O31" s="7"/>
    </row>
    <row r="32" spans="1:15" ht="21" customHeight="1">
      <c r="A32" s="7"/>
      <c r="B32" s="678"/>
      <c r="C32" s="679"/>
      <c r="D32" s="679"/>
      <c r="E32" s="680"/>
      <c r="F32" s="799" t="s">
        <v>575</v>
      </c>
      <c r="G32" s="760"/>
      <c r="H32" s="1071"/>
      <c r="I32" s="1071"/>
      <c r="J32" s="1071"/>
      <c r="K32" s="1072"/>
      <c r="L32" s="7"/>
      <c r="M32" s="7"/>
      <c r="N32" s="7"/>
      <c r="O32" s="7"/>
    </row>
    <row r="33" spans="1:15" ht="21" customHeight="1">
      <c r="A33" s="7"/>
      <c r="B33" s="688"/>
      <c r="C33" s="689"/>
      <c r="D33" s="689"/>
      <c r="E33" s="690"/>
      <c r="F33" s="799" t="s">
        <v>45</v>
      </c>
      <c r="G33" s="1055"/>
      <c r="H33" s="1071"/>
      <c r="I33" s="1071"/>
      <c r="J33" s="1071"/>
      <c r="K33" s="1072"/>
      <c r="L33" s="7"/>
      <c r="M33" s="7"/>
      <c r="N33" s="7"/>
      <c r="O33" s="7"/>
    </row>
    <row r="34" spans="1:15" ht="21" customHeight="1">
      <c r="A34" s="7"/>
      <c r="B34" s="654" t="s">
        <v>472</v>
      </c>
      <c r="C34" s="655"/>
      <c r="D34" s="655"/>
      <c r="E34" s="575"/>
      <c r="F34" s="561"/>
      <c r="G34" s="552"/>
      <c r="H34" s="552"/>
      <c r="I34" s="552"/>
      <c r="J34" s="552"/>
      <c r="K34" s="562"/>
      <c r="L34" s="7"/>
      <c r="M34" s="7"/>
      <c r="N34" s="7"/>
      <c r="O34" s="7"/>
    </row>
    <row r="35" spans="1:15" ht="21" customHeight="1" thickBot="1">
      <c r="A35" s="7"/>
      <c r="B35" s="1037" t="s">
        <v>214</v>
      </c>
      <c r="C35" s="1038"/>
      <c r="D35" s="1038"/>
      <c r="E35" s="1044"/>
      <c r="F35" s="1016"/>
      <c r="G35" s="1017"/>
      <c r="H35" s="1143"/>
      <c r="I35" s="1143"/>
      <c r="J35" s="1143"/>
      <c r="K35" s="1144"/>
      <c r="L35" s="7"/>
      <c r="M35" s="7"/>
      <c r="N35" s="7"/>
      <c r="O35" s="7"/>
    </row>
    <row r="36" spans="1:15" ht="21" customHeight="1">
      <c r="A36" s="7"/>
      <c r="B36" s="7"/>
      <c r="C36" s="7"/>
      <c r="D36" s="7"/>
      <c r="E36" s="7"/>
      <c r="F36" s="22"/>
      <c r="G36" s="7"/>
      <c r="H36" s="22"/>
      <c r="I36" s="7"/>
      <c r="J36" s="7"/>
      <c r="K36" s="7"/>
      <c r="L36" s="7"/>
      <c r="M36" s="7"/>
      <c r="N36" s="7"/>
      <c r="O36" s="7"/>
    </row>
    <row r="37" spans="1:15" ht="21" customHeight="1" thickBot="1">
      <c r="A37" s="7"/>
      <c r="B37" s="1123" t="s">
        <v>215</v>
      </c>
      <c r="C37" s="1123"/>
      <c r="D37" s="1123"/>
      <c r="E37" s="1123"/>
      <c r="F37" s="1123"/>
      <c r="G37" s="1124"/>
      <c r="H37" s="1124"/>
      <c r="I37" s="248"/>
      <c r="J37" s="249"/>
      <c r="K37" s="249"/>
      <c r="L37" s="7"/>
      <c r="M37" s="7"/>
      <c r="N37" s="7"/>
      <c r="O37" s="7"/>
    </row>
    <row r="38" spans="1:15" ht="21" customHeight="1">
      <c r="A38" s="7"/>
      <c r="B38" s="1114" t="s">
        <v>419</v>
      </c>
      <c r="C38" s="1132"/>
      <c r="D38" s="1064"/>
      <c r="E38" s="1065"/>
      <c r="F38" s="1125" t="s">
        <v>286</v>
      </c>
      <c r="G38" s="1126"/>
      <c r="H38" s="1127"/>
      <c r="I38" s="1128"/>
      <c r="J38" s="1128"/>
      <c r="K38" s="1129"/>
      <c r="L38" s="7"/>
      <c r="M38" s="7"/>
      <c r="N38" s="7"/>
      <c r="O38" s="7"/>
    </row>
    <row r="39" spans="1:15" ht="21" customHeight="1">
      <c r="A39" s="7"/>
      <c r="B39" s="892"/>
      <c r="C39" s="1050"/>
      <c r="D39" s="1060"/>
      <c r="E39" s="1061"/>
      <c r="F39" s="887"/>
      <c r="G39" s="68" t="s">
        <v>284</v>
      </c>
      <c r="H39" s="250"/>
      <c r="I39" s="1133"/>
      <c r="J39" s="1133"/>
      <c r="K39" s="1134"/>
      <c r="L39" s="7"/>
      <c r="M39" s="7"/>
      <c r="N39" s="7"/>
      <c r="O39" s="7"/>
    </row>
    <row r="40" spans="1:15" ht="21" customHeight="1">
      <c r="A40" s="7"/>
      <c r="B40" s="892"/>
      <c r="C40" s="1050"/>
      <c r="D40" s="1060"/>
      <c r="E40" s="1061"/>
      <c r="F40" s="887"/>
      <c r="G40" s="545" t="s">
        <v>285</v>
      </c>
      <c r="H40" s="973"/>
      <c r="I40" s="973"/>
      <c r="J40" s="973"/>
      <c r="K40" s="1075"/>
      <c r="L40" s="7"/>
      <c r="M40" s="7"/>
      <c r="N40" s="7"/>
      <c r="O40" s="7"/>
    </row>
    <row r="41" spans="1:15" ht="21" customHeight="1">
      <c r="A41" s="7"/>
      <c r="B41" s="977"/>
      <c r="C41" s="979"/>
      <c r="D41" s="1066"/>
      <c r="E41" s="1067"/>
      <c r="F41" s="1074"/>
      <c r="G41" s="546"/>
      <c r="H41" s="965" t="s">
        <v>287</v>
      </c>
      <c r="I41" s="760"/>
      <c r="J41" s="1145"/>
      <c r="K41" s="1146"/>
      <c r="L41" s="7"/>
      <c r="M41" s="7"/>
      <c r="N41" s="7"/>
      <c r="O41" s="7"/>
    </row>
    <row r="42" spans="1:15" ht="21" customHeight="1">
      <c r="A42" s="7"/>
      <c r="B42" s="1130" t="s">
        <v>216</v>
      </c>
      <c r="C42" s="1131"/>
      <c r="D42" s="1058"/>
      <c r="E42" s="1059"/>
      <c r="F42" s="887" t="s">
        <v>286</v>
      </c>
      <c r="G42" s="882"/>
      <c r="H42" s="882"/>
      <c r="I42" s="882"/>
      <c r="J42" s="882"/>
      <c r="K42" s="1078"/>
      <c r="L42" s="7"/>
      <c r="M42" s="7"/>
      <c r="N42" s="7"/>
      <c r="O42" s="7"/>
    </row>
    <row r="43" spans="1:15" ht="21" customHeight="1">
      <c r="A43" s="7"/>
      <c r="B43" s="892"/>
      <c r="C43" s="891"/>
      <c r="D43" s="1060"/>
      <c r="E43" s="1061"/>
      <c r="F43" s="1073"/>
      <c r="G43" s="69" t="s">
        <v>217</v>
      </c>
      <c r="H43" s="251"/>
      <c r="I43" s="252"/>
      <c r="J43" s="252"/>
      <c r="K43" s="253"/>
      <c r="L43" s="7"/>
      <c r="M43" s="7"/>
      <c r="N43" s="7"/>
      <c r="O43" s="7"/>
    </row>
    <row r="44" spans="1:15" ht="21" customHeight="1">
      <c r="A44" s="7"/>
      <c r="B44" s="892"/>
      <c r="C44" s="891"/>
      <c r="D44" s="1060"/>
      <c r="E44" s="1061"/>
      <c r="F44" s="1073"/>
      <c r="G44" s="69" t="s">
        <v>219</v>
      </c>
      <c r="H44" s="1070"/>
      <c r="I44" s="1071"/>
      <c r="J44" s="1071"/>
      <c r="K44" s="1072"/>
      <c r="L44" s="7"/>
      <c r="M44" s="7"/>
      <c r="N44" s="7"/>
      <c r="O44" s="7"/>
    </row>
    <row r="45" spans="1:15" ht="21" customHeight="1">
      <c r="A45" s="7"/>
      <c r="B45" s="892"/>
      <c r="C45" s="891"/>
      <c r="D45" s="1060"/>
      <c r="E45" s="1061"/>
      <c r="F45" s="1073"/>
      <c r="G45" s="853" t="s">
        <v>218</v>
      </c>
      <c r="H45" s="1014"/>
      <c r="I45" s="973"/>
      <c r="J45" s="1145"/>
      <c r="K45" s="1146"/>
      <c r="L45" s="7"/>
      <c r="M45" s="7"/>
      <c r="N45" s="7"/>
      <c r="O45" s="7"/>
    </row>
    <row r="46" spans="1:15" ht="21" customHeight="1" thickBot="1">
      <c r="A46" s="7"/>
      <c r="B46" s="709"/>
      <c r="C46" s="710"/>
      <c r="D46" s="1062"/>
      <c r="E46" s="1063"/>
      <c r="F46" s="1057"/>
      <c r="G46" s="1057"/>
      <c r="H46" s="777" t="s">
        <v>287</v>
      </c>
      <c r="I46" s="778"/>
      <c r="J46" s="1079"/>
      <c r="K46" s="1080"/>
      <c r="L46" s="7"/>
      <c r="M46" s="7"/>
      <c r="N46" s="7"/>
      <c r="O46" s="7"/>
    </row>
    <row r="47" spans="1:15" ht="21" customHeight="1">
      <c r="A47" s="7"/>
      <c r="B47" s="96"/>
      <c r="C47" s="96"/>
      <c r="D47" s="4"/>
      <c r="E47" s="4"/>
      <c r="F47" s="247"/>
      <c r="G47" s="247"/>
      <c r="H47" s="247"/>
      <c r="I47" s="247"/>
      <c r="J47" s="247"/>
      <c r="K47" s="247"/>
      <c r="L47" s="7"/>
      <c r="M47" s="7"/>
      <c r="N47" s="7"/>
      <c r="O47" s="7"/>
    </row>
    <row r="48" spans="1:15" ht="21" customHeight="1" thickBot="1">
      <c r="A48" s="166" t="s">
        <v>221</v>
      </c>
      <c r="B48" s="1135" t="s">
        <v>222</v>
      </c>
      <c r="C48" s="1135"/>
      <c r="D48" s="674"/>
      <c r="E48" s="674"/>
      <c r="F48" s="674"/>
      <c r="G48" s="674"/>
      <c r="H48" s="674"/>
      <c r="I48" s="7"/>
      <c r="J48" s="7"/>
      <c r="K48" s="7"/>
      <c r="L48" s="7"/>
      <c r="M48" s="7"/>
      <c r="N48" s="7"/>
      <c r="O48" s="7"/>
    </row>
    <row r="49" spans="1:15" ht="21" customHeight="1">
      <c r="A49" s="22"/>
      <c r="B49" s="800" t="s">
        <v>223</v>
      </c>
      <c r="C49" s="798"/>
      <c r="D49" s="878"/>
      <c r="E49" s="879"/>
      <c r="F49" s="879"/>
      <c r="G49" s="879"/>
      <c r="H49" s="879"/>
      <c r="I49" s="879"/>
      <c r="J49" s="879"/>
      <c r="K49" s="1142"/>
      <c r="L49" s="7"/>
      <c r="M49" s="7"/>
      <c r="N49" s="7"/>
      <c r="O49" s="7"/>
    </row>
    <row r="50" spans="1:15" ht="21" customHeight="1">
      <c r="A50" s="22"/>
      <c r="B50" s="737" t="s">
        <v>224</v>
      </c>
      <c r="C50" s="742"/>
      <c r="D50" s="1014"/>
      <c r="E50" s="973"/>
      <c r="F50" s="973"/>
      <c r="G50" s="973"/>
      <c r="H50" s="973"/>
      <c r="I50" s="973"/>
      <c r="J50" s="973"/>
      <c r="K50" s="1075"/>
      <c r="L50" s="7"/>
      <c r="M50" s="7"/>
      <c r="N50" s="7"/>
      <c r="O50" s="7"/>
    </row>
    <row r="51" spans="1:15" ht="21" customHeight="1">
      <c r="A51" s="22"/>
      <c r="B51" s="836" t="s">
        <v>225</v>
      </c>
      <c r="C51" s="1073"/>
      <c r="D51" s="1139"/>
      <c r="E51" s="1140"/>
      <c r="F51" s="1140"/>
      <c r="G51" s="1140"/>
      <c r="H51" s="1140"/>
      <c r="I51" s="1140"/>
      <c r="J51" s="1140"/>
      <c r="K51" s="1141"/>
      <c r="L51" s="7"/>
      <c r="M51" s="7"/>
      <c r="N51" s="7"/>
      <c r="O51" s="7"/>
    </row>
    <row r="52" spans="1:15" ht="21" customHeight="1">
      <c r="A52" s="22"/>
      <c r="B52" s="737" t="s">
        <v>226</v>
      </c>
      <c r="C52" s="742"/>
      <c r="D52" s="1139"/>
      <c r="E52" s="1140"/>
      <c r="F52" s="1140"/>
      <c r="G52" s="1140"/>
      <c r="H52" s="1140"/>
      <c r="I52" s="1140"/>
      <c r="J52" s="1140"/>
      <c r="K52" s="1141"/>
      <c r="L52" s="7"/>
      <c r="M52" s="7"/>
      <c r="N52" s="7"/>
      <c r="O52" s="7"/>
    </row>
    <row r="53" spans="1:15" ht="21" customHeight="1" thickBot="1">
      <c r="A53" s="22"/>
      <c r="B53" s="803" t="s">
        <v>227</v>
      </c>
      <c r="C53" s="1057"/>
      <c r="D53" s="1136"/>
      <c r="E53" s="1137"/>
      <c r="F53" s="1137"/>
      <c r="G53" s="1137"/>
      <c r="H53" s="1137"/>
      <c r="I53" s="1137"/>
      <c r="J53" s="1137"/>
      <c r="K53" s="1138"/>
      <c r="L53" s="7"/>
      <c r="M53" s="7"/>
      <c r="N53" s="7"/>
      <c r="O53" s="7"/>
    </row>
  </sheetData>
  <sheetProtection/>
  <mergeCells count="111">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 ref="B42:C46"/>
    <mergeCell ref="B38:C41"/>
    <mergeCell ref="I39:K39"/>
    <mergeCell ref="B35:E35"/>
    <mergeCell ref="B48:H48"/>
    <mergeCell ref="B49:C49"/>
    <mergeCell ref="B50:C50"/>
    <mergeCell ref="B51:C51"/>
    <mergeCell ref="J22:K22"/>
    <mergeCell ref="B23:C23"/>
    <mergeCell ref="D23:E23"/>
    <mergeCell ref="F23:K23"/>
    <mergeCell ref="H31:K31"/>
    <mergeCell ref="B37:H37"/>
    <mergeCell ref="B25:E25"/>
    <mergeCell ref="F25:K25"/>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E1"/>
    <mergeCell ref="B3:E3"/>
    <mergeCell ref="B4:E4"/>
    <mergeCell ref="B2:K2"/>
    <mergeCell ref="D5:E5"/>
    <mergeCell ref="F3:K3"/>
    <mergeCell ref="J4:K4"/>
    <mergeCell ref="F5:K5"/>
    <mergeCell ref="F4:H4"/>
    <mergeCell ref="B5:C7"/>
    <mergeCell ref="B15:C15"/>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6:E16"/>
    <mergeCell ref="F6:K6"/>
    <mergeCell ref="F7:K7"/>
    <mergeCell ref="F8:K8"/>
    <mergeCell ref="D6:E6"/>
    <mergeCell ref="F14:H14"/>
    <mergeCell ref="J14:K14"/>
    <mergeCell ref="F10:H10"/>
    <mergeCell ref="J10:K10"/>
    <mergeCell ref="D7:E7"/>
    <mergeCell ref="B8:E8"/>
    <mergeCell ref="F26:H26"/>
    <mergeCell ref="H44:K44"/>
    <mergeCell ref="H33:K33"/>
    <mergeCell ref="F43:F46"/>
    <mergeCell ref="G40:G41"/>
    <mergeCell ref="F39:F41"/>
    <mergeCell ref="H40:K40"/>
    <mergeCell ref="J26:K26"/>
    <mergeCell ref="F42:K42"/>
    <mergeCell ref="J46:K46"/>
    <mergeCell ref="F33:G33"/>
    <mergeCell ref="B34:E34"/>
    <mergeCell ref="F34:K34"/>
    <mergeCell ref="B30:J30"/>
    <mergeCell ref="G45:G46"/>
    <mergeCell ref="H46:I46"/>
    <mergeCell ref="H41:I41"/>
    <mergeCell ref="D42:E46"/>
    <mergeCell ref="D38:E41"/>
  </mergeCells>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zoomScalePageLayoutView="0" workbookViewId="0" topLeftCell="A1">
      <selection activeCell="E2" sqref="E2:E5"/>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90">
        <v>10</v>
      </c>
      <c r="B1" s="673" t="s">
        <v>45</v>
      </c>
      <c r="C1" s="673"/>
      <c r="D1" s="673"/>
      <c r="E1" s="90"/>
    </row>
    <row r="2" spans="2:11" ht="21" customHeight="1">
      <c r="B2" s="685" t="s">
        <v>290</v>
      </c>
      <c r="C2" s="686"/>
      <c r="D2" s="687"/>
      <c r="E2" s="1181"/>
      <c r="F2" s="1125" t="s">
        <v>286</v>
      </c>
      <c r="G2" s="1154"/>
      <c r="H2" s="1154"/>
      <c r="I2" s="1154"/>
      <c r="J2" s="1154"/>
      <c r="K2" s="1155"/>
    </row>
    <row r="3" spans="2:12" ht="21" customHeight="1">
      <c r="B3" s="678"/>
      <c r="C3" s="679"/>
      <c r="D3" s="680"/>
      <c r="E3" s="1182"/>
      <c r="F3" s="1166"/>
      <c r="G3" s="255" t="s">
        <v>289</v>
      </c>
      <c r="H3" s="161" t="s">
        <v>333</v>
      </c>
      <c r="I3" s="115"/>
      <c r="J3" s="113" t="s">
        <v>334</v>
      </c>
      <c r="K3" s="122"/>
      <c r="L3" s="89"/>
    </row>
    <row r="4" spans="2:11" ht="21" customHeight="1">
      <c r="B4" s="678"/>
      <c r="C4" s="679"/>
      <c r="D4" s="680"/>
      <c r="E4" s="1182"/>
      <c r="F4" s="1167"/>
      <c r="G4" s="256" t="s">
        <v>288</v>
      </c>
      <c r="H4" s="561"/>
      <c r="I4" s="552"/>
      <c r="J4" s="552"/>
      <c r="K4" s="562"/>
    </row>
    <row r="5" spans="2:11" ht="36" customHeight="1">
      <c r="B5" s="678"/>
      <c r="C5" s="679"/>
      <c r="D5" s="680"/>
      <c r="E5" s="1182"/>
      <c r="F5" s="886" t="s">
        <v>272</v>
      </c>
      <c r="G5" s="912"/>
      <c r="H5" s="1179"/>
      <c r="I5" s="1179"/>
      <c r="J5" s="1179"/>
      <c r="K5" s="1180"/>
    </row>
    <row r="6" spans="2:11" ht="36" customHeight="1">
      <c r="B6" s="675" t="s">
        <v>236</v>
      </c>
      <c r="C6" s="676"/>
      <c r="D6" s="677"/>
      <c r="E6" s="257"/>
      <c r="F6" s="886" t="s">
        <v>291</v>
      </c>
      <c r="G6" s="912"/>
      <c r="H6" s="1179"/>
      <c r="I6" s="1179"/>
      <c r="J6" s="1179"/>
      <c r="K6" s="1180"/>
    </row>
    <row r="7" spans="2:11" ht="21" customHeight="1">
      <c r="B7" s="675" t="s">
        <v>496</v>
      </c>
      <c r="C7" s="676"/>
      <c r="D7" s="677"/>
      <c r="E7" s="631"/>
      <c r="F7" s="691"/>
      <c r="G7" s="691"/>
      <c r="H7" s="691"/>
      <c r="I7" s="691"/>
      <c r="J7" s="691"/>
      <c r="K7" s="692"/>
    </row>
    <row r="8" spans="2:11" ht="21" customHeight="1">
      <c r="B8" s="675" t="s">
        <v>406</v>
      </c>
      <c r="C8" s="676"/>
      <c r="D8" s="677"/>
      <c r="E8" s="631"/>
      <c r="F8" s="691"/>
      <c r="G8" s="691"/>
      <c r="H8" s="691"/>
      <c r="I8" s="691"/>
      <c r="J8" s="691"/>
      <c r="K8" s="692"/>
    </row>
    <row r="9" spans="2:11" ht="18" customHeight="1">
      <c r="B9" s="1130" t="s">
        <v>490</v>
      </c>
      <c r="C9" s="1131"/>
      <c r="D9" s="1148"/>
      <c r="E9" s="1184"/>
      <c r="F9" s="886" t="s">
        <v>355</v>
      </c>
      <c r="G9" s="880"/>
      <c r="H9" s="1179"/>
      <c r="I9" s="1179"/>
      <c r="J9" s="1179"/>
      <c r="K9" s="1180"/>
    </row>
    <row r="10" spans="2:11" ht="18" customHeight="1">
      <c r="B10" s="977"/>
      <c r="C10" s="978"/>
      <c r="D10" s="979"/>
      <c r="E10" s="1185"/>
      <c r="F10" s="1074"/>
      <c r="G10" s="964"/>
      <c r="H10" s="1186"/>
      <c r="I10" s="1186"/>
      <c r="J10" s="1186"/>
      <c r="K10" s="1187"/>
    </row>
    <row r="11" spans="2:11" ht="45" customHeight="1">
      <c r="B11" s="1130" t="s">
        <v>273</v>
      </c>
      <c r="C11" s="1131"/>
      <c r="D11" s="1148"/>
      <c r="E11" s="556"/>
      <c r="F11" s="557"/>
      <c r="G11" s="557"/>
      <c r="H11" s="557"/>
      <c r="I11" s="557"/>
      <c r="J11" s="557"/>
      <c r="K11" s="1153"/>
    </row>
    <row r="12" spans="2:11" ht="36" customHeight="1">
      <c r="B12" s="259"/>
      <c r="C12" s="1147" t="s">
        <v>220</v>
      </c>
      <c r="D12" s="1148"/>
      <c r="E12" s="1170"/>
      <c r="F12" s="1171"/>
      <c r="G12" s="1171"/>
      <c r="H12" s="1171"/>
      <c r="I12" s="1171"/>
      <c r="J12" s="1171"/>
      <c r="K12" s="1172"/>
    </row>
    <row r="13" spans="2:11" ht="21" customHeight="1">
      <c r="B13" s="259"/>
      <c r="C13" s="1147" t="s">
        <v>590</v>
      </c>
      <c r="D13" s="1148"/>
      <c r="E13" s="1150"/>
      <c r="F13" s="1151"/>
      <c r="G13" s="1151"/>
      <c r="H13" s="1151"/>
      <c r="I13" s="1151"/>
      <c r="J13" s="1151"/>
      <c r="K13" s="1152"/>
    </row>
    <row r="14" spans="2:11" ht="18" customHeight="1">
      <c r="B14" s="259"/>
      <c r="C14" s="1160"/>
      <c r="D14" s="1050"/>
      <c r="E14" s="1147" t="s">
        <v>398</v>
      </c>
      <c r="F14" s="1148"/>
      <c r="G14" s="1173"/>
      <c r="H14" s="1174"/>
      <c r="I14" s="1174"/>
      <c r="J14" s="1174"/>
      <c r="K14" s="1175"/>
    </row>
    <row r="15" spans="2:11" ht="18" customHeight="1">
      <c r="B15" s="259"/>
      <c r="C15" s="1149"/>
      <c r="D15" s="979"/>
      <c r="E15" s="1149"/>
      <c r="F15" s="979"/>
      <c r="G15" s="1176"/>
      <c r="H15" s="1177"/>
      <c r="I15" s="1177"/>
      <c r="J15" s="1177"/>
      <c r="K15" s="1178"/>
    </row>
    <row r="16" spans="2:18" ht="36" customHeight="1">
      <c r="B16" s="329"/>
      <c r="C16" s="1147" t="s">
        <v>376</v>
      </c>
      <c r="D16" s="1148"/>
      <c r="E16" s="662"/>
      <c r="F16" s="663"/>
      <c r="G16" s="663"/>
      <c r="H16" s="663"/>
      <c r="I16" s="663"/>
      <c r="J16" s="663"/>
      <c r="K16" s="664"/>
      <c r="P16" s="260"/>
      <c r="Q16" s="261"/>
      <c r="R16" s="261"/>
    </row>
    <row r="17" spans="2:11" ht="21" customHeight="1">
      <c r="B17" s="1130" t="s">
        <v>396</v>
      </c>
      <c r="C17" s="1131"/>
      <c r="D17" s="1148"/>
      <c r="E17" s="158"/>
      <c r="F17" s="39"/>
      <c r="G17" s="39"/>
      <c r="H17" s="39"/>
      <c r="I17" s="39"/>
      <c r="J17" s="39"/>
      <c r="K17" s="40"/>
    </row>
    <row r="18" spans="2:11" ht="21" customHeight="1">
      <c r="B18" s="331"/>
      <c r="C18" s="1147" t="s">
        <v>397</v>
      </c>
      <c r="D18" s="1148"/>
      <c r="E18" s="1161"/>
      <c r="F18" s="1162"/>
      <c r="G18" s="1162"/>
      <c r="H18" s="1162"/>
      <c r="I18" s="1162"/>
      <c r="J18" s="1162"/>
      <c r="K18" s="1163"/>
    </row>
    <row r="19" spans="2:11" ht="21" customHeight="1">
      <c r="B19" s="329"/>
      <c r="C19" s="1147" t="s">
        <v>398</v>
      </c>
      <c r="D19" s="1148"/>
      <c r="E19" s="1161"/>
      <c r="F19" s="1162"/>
      <c r="G19" s="1162"/>
      <c r="H19" s="1162"/>
      <c r="I19" s="1162"/>
      <c r="J19" s="1162"/>
      <c r="K19" s="1163"/>
    </row>
    <row r="20" spans="2:18" ht="36" customHeight="1" thickBot="1">
      <c r="B20" s="262"/>
      <c r="C20" s="1168" t="s">
        <v>376</v>
      </c>
      <c r="D20" s="729"/>
      <c r="E20" s="1169"/>
      <c r="F20" s="635"/>
      <c r="G20" s="635"/>
      <c r="H20" s="635"/>
      <c r="I20" s="635"/>
      <c r="J20" s="635"/>
      <c r="K20" s="636"/>
      <c r="P20" s="260"/>
      <c r="Q20" s="261"/>
      <c r="R20" s="261"/>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157" t="s">
        <v>648</v>
      </c>
      <c r="D23" s="1157"/>
      <c r="E23" s="1157"/>
      <c r="F23" s="1158"/>
      <c r="G23" s="1159"/>
      <c r="H23" s="1159"/>
      <c r="I23" s="1159"/>
      <c r="J23" s="1159"/>
      <c r="K23" s="1159"/>
    </row>
    <row r="24" spans="3:11" ht="21" customHeight="1">
      <c r="C24" s="1157" t="s">
        <v>649</v>
      </c>
      <c r="D24" s="1157"/>
      <c r="E24" s="1157"/>
      <c r="F24" s="1157"/>
      <c r="G24" s="1157"/>
      <c r="H24" s="1157"/>
      <c r="I24" s="1157"/>
      <c r="J24" s="1157"/>
      <c r="K24" s="1157"/>
    </row>
    <row r="25" spans="3:11" ht="21" customHeight="1">
      <c r="C25" s="1156" t="s">
        <v>650</v>
      </c>
      <c r="D25" s="1157"/>
      <c r="E25" s="1157"/>
      <c r="F25" s="1157"/>
      <c r="G25" s="1157"/>
      <c r="H25" s="1157"/>
      <c r="I25" s="1157"/>
      <c r="J25" s="1157"/>
      <c r="K25" s="1157"/>
    </row>
    <row r="26" spans="3:11" ht="21" customHeight="1">
      <c r="C26" s="1157" t="s">
        <v>651</v>
      </c>
      <c r="D26" s="1157"/>
      <c r="E26" s="1157"/>
      <c r="F26" s="1157"/>
      <c r="G26" s="1157"/>
      <c r="H26" s="1157"/>
      <c r="I26" s="1157"/>
      <c r="J26" s="1157"/>
      <c r="K26" s="1157"/>
    </row>
    <row r="27" spans="3:11" ht="21" customHeight="1">
      <c r="C27" s="80"/>
      <c r="D27" s="80"/>
      <c r="E27" s="80"/>
      <c r="F27" s="95"/>
      <c r="G27" s="80"/>
      <c r="H27" s="95"/>
      <c r="I27" s="80"/>
      <c r="J27" s="80"/>
      <c r="K27" s="80"/>
    </row>
    <row r="28" spans="2:11" ht="36" customHeight="1">
      <c r="B28" s="1164" t="s">
        <v>579</v>
      </c>
      <c r="C28" s="1165"/>
      <c r="D28" s="1165"/>
      <c r="E28" s="1165"/>
      <c r="F28" s="1165"/>
      <c r="G28" s="1165"/>
      <c r="H28" s="1165"/>
      <c r="I28" s="1165"/>
      <c r="J28" s="1165"/>
      <c r="K28" s="1165"/>
    </row>
    <row r="29" spans="2:11" ht="21" customHeight="1">
      <c r="B29" s="1"/>
      <c r="C29" s="1"/>
      <c r="D29" s="1"/>
      <c r="E29" s="1"/>
      <c r="F29" s="1"/>
      <c r="G29" s="1"/>
      <c r="H29" s="1"/>
      <c r="I29" s="1"/>
      <c r="J29" s="1"/>
      <c r="K29" s="1"/>
    </row>
    <row r="30" spans="2:11" ht="21" customHeight="1">
      <c r="B30" s="1165" t="s">
        <v>420</v>
      </c>
      <c r="C30" s="1165"/>
      <c r="D30" s="1"/>
      <c r="E30" s="1"/>
      <c r="F30" s="1"/>
      <c r="G30" s="1"/>
      <c r="H30" s="1"/>
      <c r="I30" s="1"/>
      <c r="J30" s="1"/>
      <c r="K30" s="1"/>
    </row>
    <row r="31" spans="2:11" ht="21" customHeight="1">
      <c r="B31" s="1183" t="s">
        <v>421</v>
      </c>
      <c r="C31" s="1183"/>
      <c r="D31" s="697"/>
      <c r="E31" s="697"/>
      <c r="F31" s="697"/>
      <c r="G31" s="697"/>
      <c r="H31" s="2"/>
      <c r="I31" s="3"/>
      <c r="J31" s="3"/>
      <c r="K31" s="3"/>
    </row>
    <row r="32" spans="2:11" ht="21" customHeight="1">
      <c r="B32" s="1188" t="s">
        <v>422</v>
      </c>
      <c r="C32" s="1188"/>
      <c r="D32" s="552"/>
      <c r="E32" s="552"/>
      <c r="F32" s="552"/>
      <c r="G32" s="552"/>
      <c r="H32" s="2"/>
      <c r="I32" s="3" t="s">
        <v>58</v>
      </c>
      <c r="J32" s="3"/>
      <c r="K32" s="3"/>
    </row>
    <row r="33" spans="2:11" ht="21" customHeight="1">
      <c r="B33" s="4"/>
      <c r="C33" s="4"/>
      <c r="D33" s="4"/>
      <c r="E33" s="4"/>
      <c r="F33" s="4"/>
      <c r="G33" s="4"/>
      <c r="H33" s="2"/>
      <c r="I33" s="3"/>
      <c r="J33" s="3"/>
      <c r="K33" s="3"/>
    </row>
    <row r="34" spans="2:11" ht="21" customHeight="1">
      <c r="B34" s="610" t="s">
        <v>425</v>
      </c>
      <c r="C34" s="610"/>
      <c r="D34" s="610"/>
      <c r="E34" s="4"/>
      <c r="F34" s="4"/>
      <c r="G34" s="4"/>
      <c r="H34" s="2"/>
      <c r="I34" s="3"/>
      <c r="J34" s="3"/>
      <c r="K34" s="3"/>
    </row>
    <row r="35" spans="2:11" ht="21" customHeight="1">
      <c r="B35" s="1183" t="s">
        <v>421</v>
      </c>
      <c r="C35" s="1183"/>
      <c r="D35" s="697"/>
      <c r="E35" s="697"/>
      <c r="F35" s="697"/>
      <c r="G35" s="697"/>
      <c r="H35" s="2"/>
      <c r="I35" s="3"/>
      <c r="J35" s="3"/>
      <c r="K35" s="3"/>
    </row>
    <row r="36" spans="2:11" ht="21" customHeight="1">
      <c r="B36" s="1183" t="s">
        <v>422</v>
      </c>
      <c r="C36" s="1183"/>
      <c r="D36" s="697"/>
      <c r="E36" s="697"/>
      <c r="F36" s="697"/>
      <c r="G36" s="697"/>
      <c r="H36" s="2"/>
      <c r="I36" s="3" t="s">
        <v>58</v>
      </c>
      <c r="J36" s="3"/>
      <c r="K36" s="3"/>
    </row>
    <row r="37" spans="2:11" ht="21" customHeight="1">
      <c r="B37" s="5"/>
      <c r="C37" s="5"/>
      <c r="D37" s="6"/>
      <c r="E37" s="6"/>
      <c r="F37" s="3"/>
      <c r="G37" s="3"/>
      <c r="H37" s="2"/>
      <c r="I37" s="3"/>
      <c r="J37" s="3"/>
      <c r="K37" s="3"/>
    </row>
    <row r="38" spans="2:11" s="7" customFormat="1" ht="21" customHeight="1">
      <c r="B38" s="5"/>
      <c r="C38" s="5"/>
      <c r="D38" s="6"/>
      <c r="E38" s="6"/>
      <c r="F38" s="3"/>
      <c r="G38" s="3"/>
      <c r="H38" s="2"/>
      <c r="I38" s="3"/>
      <c r="J38" s="3"/>
      <c r="K38" s="3"/>
    </row>
    <row r="39" spans="3:11" s="7" customFormat="1" ht="21" customHeight="1">
      <c r="C39" s="6"/>
      <c r="D39" s="6"/>
      <c r="E39" s="6"/>
      <c r="F39" s="3"/>
      <c r="G39" s="3"/>
      <c r="H39" s="2"/>
      <c r="I39" s="3"/>
      <c r="J39" s="3"/>
      <c r="K39" s="3"/>
    </row>
    <row r="40" spans="2:11" ht="21" customHeight="1">
      <c r="B40" s="7"/>
      <c r="C40" s="3"/>
      <c r="D40" s="3" t="s">
        <v>550</v>
      </c>
      <c r="E40" s="9"/>
      <c r="F40" s="9"/>
      <c r="G40" s="9"/>
      <c r="H40" s="9"/>
      <c r="I40" s="9"/>
      <c r="J40" s="9"/>
      <c r="K40" s="9"/>
    </row>
    <row r="41" spans="2:11" ht="21" customHeight="1">
      <c r="B41" s="7"/>
      <c r="C41" s="1"/>
      <c r="D41" s="1"/>
      <c r="E41" s="1"/>
      <c r="F41" s="1"/>
      <c r="G41" s="1"/>
      <c r="H41" s="1"/>
      <c r="I41" s="1"/>
      <c r="J41" s="1"/>
      <c r="K41" s="1"/>
    </row>
    <row r="42" spans="2:11" ht="21" customHeight="1">
      <c r="B42" s="7"/>
      <c r="C42" s="3"/>
      <c r="D42" s="3"/>
      <c r="E42" s="3"/>
      <c r="F42" s="2"/>
      <c r="G42" s="2" t="s">
        <v>346</v>
      </c>
      <c r="H42" s="10"/>
      <c r="I42" s="11" t="s">
        <v>427</v>
      </c>
      <c r="J42" s="11" t="s">
        <v>428</v>
      </c>
      <c r="K42" s="11" t="s">
        <v>429</v>
      </c>
    </row>
    <row r="43" spans="2:11" ht="21" customHeight="1">
      <c r="B43" s="7"/>
      <c r="C43" s="3"/>
      <c r="D43" s="3"/>
      <c r="E43" s="3"/>
      <c r="F43" s="2"/>
      <c r="G43" s="8" t="s">
        <v>325</v>
      </c>
      <c r="H43" s="697"/>
      <c r="I43" s="697"/>
      <c r="J43" s="697"/>
      <c r="K43" s="697"/>
    </row>
    <row r="44" spans="3:11" ht="21" customHeight="1">
      <c r="C44" s="80"/>
      <c r="D44" s="80"/>
      <c r="E44" s="80"/>
      <c r="F44" s="95"/>
      <c r="G44" s="263"/>
      <c r="H44" s="264"/>
      <c r="I44" s="263"/>
      <c r="J44" s="88"/>
      <c r="K44" s="88"/>
    </row>
    <row r="45" spans="3:11" ht="21" customHeight="1">
      <c r="C45" s="80"/>
      <c r="D45" s="1157"/>
      <c r="E45" s="1157"/>
      <c r="F45" s="1157"/>
      <c r="G45" s="1157"/>
      <c r="H45" s="1157"/>
      <c r="I45" s="1157"/>
      <c r="J45" s="1157"/>
      <c r="K45" s="1157"/>
    </row>
    <row r="67" spans="1:15" ht="22.5" customHeight="1">
      <c r="A67" s="89"/>
      <c r="B67" s="89"/>
      <c r="C67" s="89"/>
      <c r="D67" s="89"/>
      <c r="E67" s="89"/>
      <c r="F67" s="203"/>
      <c r="G67" s="89"/>
      <c r="H67" s="203"/>
      <c r="I67" s="89"/>
      <c r="J67" s="89"/>
      <c r="K67" s="89"/>
      <c r="L67" s="89"/>
      <c r="M67" s="89"/>
      <c r="N67" s="89"/>
      <c r="O67" s="89"/>
    </row>
    <row r="68" spans="1:15" ht="22.5" customHeight="1">
      <c r="A68" s="89"/>
      <c r="B68" s="89"/>
      <c r="C68" s="89"/>
      <c r="D68" s="89"/>
      <c r="E68" s="89"/>
      <c r="F68" s="203"/>
      <c r="G68" s="89"/>
      <c r="H68" s="203"/>
      <c r="I68" s="89"/>
      <c r="J68" s="89"/>
      <c r="K68" s="89"/>
      <c r="L68" s="89"/>
      <c r="M68" s="89"/>
      <c r="N68" s="89"/>
      <c r="O68" s="89"/>
    </row>
    <row r="69" spans="1:15" ht="22.5" customHeight="1">
      <c r="A69" s="89"/>
      <c r="B69" s="89"/>
      <c r="C69" s="89"/>
      <c r="D69" s="89"/>
      <c r="E69" s="89"/>
      <c r="F69" s="203"/>
      <c r="G69" s="89"/>
      <c r="H69" s="203"/>
      <c r="I69" s="89"/>
      <c r="J69" s="89"/>
      <c r="K69" s="89"/>
      <c r="L69" s="89"/>
      <c r="M69" s="89"/>
      <c r="N69" s="89"/>
      <c r="O69" s="89"/>
    </row>
    <row r="70" spans="1:15" ht="22.5" customHeight="1">
      <c r="A70" s="89"/>
      <c r="B70" s="89"/>
      <c r="C70" s="89"/>
      <c r="D70" s="89"/>
      <c r="E70" s="89"/>
      <c r="F70" s="203"/>
      <c r="G70" s="89"/>
      <c r="H70" s="203"/>
      <c r="I70" s="89"/>
      <c r="J70" s="89"/>
      <c r="K70" s="89"/>
      <c r="L70" s="89"/>
      <c r="M70" s="89"/>
      <c r="N70" s="89"/>
      <c r="O70" s="89"/>
    </row>
    <row r="71" spans="1:15" ht="22.5" customHeight="1">
      <c r="A71" s="89"/>
      <c r="B71" s="89"/>
      <c r="C71" s="89"/>
      <c r="D71" s="89"/>
      <c r="E71" s="89"/>
      <c r="F71" s="203"/>
      <c r="G71" s="89"/>
      <c r="H71" s="203"/>
      <c r="I71" s="89"/>
      <c r="J71" s="89"/>
      <c r="K71" s="89"/>
      <c r="L71" s="89"/>
      <c r="M71" s="89"/>
      <c r="N71" s="89"/>
      <c r="O71" s="89"/>
    </row>
    <row r="72" spans="1:15" ht="22.5" customHeight="1">
      <c r="A72" s="89"/>
      <c r="B72" s="89"/>
      <c r="C72" s="89"/>
      <c r="D72" s="89"/>
      <c r="E72" s="89"/>
      <c r="F72" s="203"/>
      <c r="G72" s="89"/>
      <c r="H72" s="203"/>
      <c r="I72" s="89"/>
      <c r="J72" s="89"/>
      <c r="K72" s="89"/>
      <c r="L72" s="89"/>
      <c r="M72" s="89"/>
      <c r="N72" s="89"/>
      <c r="O72" s="89"/>
    </row>
    <row r="73" spans="1:15" ht="22.5" customHeight="1">
      <c r="A73" s="89"/>
      <c r="B73" s="89"/>
      <c r="C73" s="89"/>
      <c r="D73" s="89"/>
      <c r="E73" s="89"/>
      <c r="F73" s="203"/>
      <c r="G73" s="89"/>
      <c r="H73" s="203"/>
      <c r="I73" s="89"/>
      <c r="J73" s="89"/>
      <c r="K73" s="89"/>
      <c r="L73" s="89"/>
      <c r="M73" s="89"/>
      <c r="N73" s="89"/>
      <c r="O73" s="89"/>
    </row>
    <row r="74" spans="1:15" ht="22.5" customHeight="1">
      <c r="A74" s="89"/>
      <c r="B74" s="89"/>
      <c r="C74" s="89"/>
      <c r="D74" s="89"/>
      <c r="E74" s="89"/>
      <c r="F74" s="203"/>
      <c r="G74" s="89"/>
      <c r="H74" s="203"/>
      <c r="I74" s="89"/>
      <c r="J74" s="89"/>
      <c r="K74" s="89"/>
      <c r="L74" s="89"/>
      <c r="M74" s="89"/>
      <c r="N74" s="89"/>
      <c r="O74" s="89"/>
    </row>
    <row r="75" spans="1:15" ht="22.5" customHeight="1">
      <c r="A75" s="89"/>
      <c r="B75" s="89"/>
      <c r="C75" s="89"/>
      <c r="D75" s="89"/>
      <c r="E75" s="89"/>
      <c r="F75" s="203"/>
      <c r="G75" s="89"/>
      <c r="H75" s="203"/>
      <c r="I75" s="89"/>
      <c r="J75" s="89"/>
      <c r="K75" s="89"/>
      <c r="L75" s="89"/>
      <c r="M75" s="89"/>
      <c r="N75" s="89"/>
      <c r="O75" s="89"/>
    </row>
    <row r="76" spans="1:15" ht="22.5" customHeight="1">
      <c r="A76" s="89"/>
      <c r="B76" s="89"/>
      <c r="C76" s="89"/>
      <c r="D76" s="89"/>
      <c r="E76" s="89"/>
      <c r="F76" s="203"/>
      <c r="G76" s="89"/>
      <c r="H76" s="203"/>
      <c r="I76" s="89"/>
      <c r="J76" s="89"/>
      <c r="K76" s="89"/>
      <c r="L76" s="89"/>
      <c r="M76" s="89"/>
      <c r="N76" s="89"/>
      <c r="O76" s="89"/>
    </row>
    <row r="77" spans="1:15" ht="22.5" customHeight="1">
      <c r="A77" s="89"/>
      <c r="B77" s="89"/>
      <c r="C77" s="89"/>
      <c r="D77" s="89"/>
      <c r="E77" s="89"/>
      <c r="F77" s="203"/>
      <c r="G77" s="89"/>
      <c r="H77" s="203"/>
      <c r="I77" s="89"/>
      <c r="J77" s="89"/>
      <c r="K77" s="89"/>
      <c r="L77" s="89"/>
      <c r="M77" s="89"/>
      <c r="N77" s="89"/>
      <c r="O77" s="89"/>
    </row>
    <row r="78" spans="1:15" ht="22.5" customHeight="1">
      <c r="A78" s="89"/>
      <c r="B78" s="89"/>
      <c r="C78" s="89"/>
      <c r="D78" s="89"/>
      <c r="E78" s="89"/>
      <c r="F78" s="203"/>
      <c r="G78" s="89"/>
      <c r="H78" s="203"/>
      <c r="I78" s="89"/>
      <c r="J78" s="89"/>
      <c r="K78" s="89"/>
      <c r="L78" s="89"/>
      <c r="M78" s="89"/>
      <c r="N78" s="89"/>
      <c r="O78" s="89"/>
    </row>
    <row r="79" spans="1:15" ht="22.5" customHeight="1">
      <c r="A79" s="89"/>
      <c r="B79" s="89"/>
      <c r="C79" s="89"/>
      <c r="D79" s="89"/>
      <c r="E79" s="89"/>
      <c r="F79" s="203"/>
      <c r="G79" s="89"/>
      <c r="H79" s="203"/>
      <c r="I79" s="89"/>
      <c r="J79" s="89"/>
      <c r="K79" s="89"/>
      <c r="L79" s="89"/>
      <c r="M79" s="89"/>
      <c r="N79" s="89"/>
      <c r="O79" s="89"/>
    </row>
    <row r="80" spans="1:15" ht="22.5" customHeight="1">
      <c r="A80" s="89"/>
      <c r="B80" s="89"/>
      <c r="C80" s="89"/>
      <c r="D80" s="89"/>
      <c r="E80" s="89"/>
      <c r="F80" s="203"/>
      <c r="G80" s="89"/>
      <c r="H80" s="203"/>
      <c r="I80" s="89"/>
      <c r="J80" s="89"/>
      <c r="K80" s="89"/>
      <c r="L80" s="89"/>
      <c r="M80" s="89"/>
      <c r="N80" s="89"/>
      <c r="O80" s="89"/>
    </row>
    <row r="81" spans="1:15" ht="22.5" customHeight="1">
      <c r="A81" s="89"/>
      <c r="B81" s="89"/>
      <c r="C81" s="89"/>
      <c r="D81" s="89"/>
      <c r="E81" s="89"/>
      <c r="F81" s="203"/>
      <c r="G81" s="89"/>
      <c r="H81" s="203"/>
      <c r="I81" s="89"/>
      <c r="J81" s="89"/>
      <c r="K81" s="89"/>
      <c r="L81" s="89"/>
      <c r="M81" s="89"/>
      <c r="N81" s="89"/>
      <c r="O81" s="89"/>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79"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03901</cp:lastModifiedBy>
  <cp:lastPrinted>2022-09-22T03:42:02Z</cp:lastPrinted>
  <dcterms:modified xsi:type="dcterms:W3CDTF">2022-09-22T03:45:41Z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